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4.xml.rels" ContentType="application/vnd.openxmlformats-package.relationships+xml"/>
  <Override PartName="/xl/worksheets/_rels/sheet8.xml.rels" ContentType="application/vnd.openxmlformats-package.relationships+xml"/>
  <Override PartName="/xl/worksheets/_rels/sheet13.xml.rels" ContentType="application/vnd.openxmlformats-package.relationships+xml"/>
  <Override PartName="/xl/worksheets/_rels/sheet7.xml.rels" ContentType="application/vnd.openxmlformats-package.relationship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19.xml.rels" ContentType="application/vnd.openxmlformats-package.relationships+xml"/>
  <Override PartName="/xl/worksheets/_rels/sheet18.xml.rels" ContentType="application/vnd.openxmlformats-package.relationships+xml"/>
  <Override PartName="/xl/worksheets/_rels/sheet17.xml.rels" ContentType="application/vnd.openxmlformats-package.relationships+xml"/>
  <Override PartName="/xl/worksheets/_rels/sheet16.xml.rels" ContentType="application/vnd.openxmlformats-package.relationships+xml"/>
  <Override PartName="/xl/worksheets/_rels/sheet15.xml.rels" ContentType="application/vnd.openxmlformats-package.relationships+xml"/>
  <Override PartName="/xl/worksheets/_rels/sheet9.xml.rels" ContentType="application/vnd.openxmlformats-package.relationships+xml"/>
  <Override PartName="/xl/worksheets/_rels/sheet3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3.xml" ContentType="application/vnd.openxmlformats-officedocument.drawing+xml"/>
  <Override PartName="/xl/drawings/drawing4.xml" ContentType="application/vnd.openxmlformats-officedocument.drawing+xml"/>
  <Override PartName="/xl/drawings/drawing9.xml" ContentType="application/vnd.openxmlformats-officedocument.drawing+xml"/>
  <Override PartName="/xl/drawings/drawing14.xml" ContentType="application/vnd.openxmlformats-officedocument.drawing+xml"/>
  <Override PartName="/xl/drawings/drawing5.xml" ContentType="application/vnd.openxmlformats-officedocument.drawing+xml"/>
  <Override PartName="/xl/drawings/drawing1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.xml" ContentType="application/vnd.openxmlformats-officedocument.drawing+xml"/>
  <Override PartName="/xl/drawings/drawing16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17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قرأ أولًا" sheetId="1" state="visible" r:id="rId3"/>
    <sheet name="الملخص العام" sheetId="2" state="visible" r:id="rId4"/>
    <sheet name="الملفات الشخصية" sheetId="3" state="visible" r:id="rId5"/>
    <sheet name="مدونات Web 2.0" sheetId="4" state="visible" r:id="rId6"/>
    <sheet name="مقالات الضيف" sheetId="5" state="visible" r:id="rId7"/>
    <sheet name="الإشارات المرجعية" sheetId="6" state="visible" r:id="rId8"/>
    <sheet name="الأدلة والخرائط" sheetId="7" state="visible" r:id="rId9"/>
    <sheet name="الأسئلة والأجوبة" sheetId="8" state="visible" r:id="rId10"/>
    <sheet name="المستندات" sheetId="9" state="visible" r:id="rId11"/>
    <sheet name="الفيديو" sheetId="10" state="visible" r:id="rId12"/>
    <sheet name="الصور" sheetId="11" state="visible" r:id="rId13"/>
    <sheet name="الإنفوجرافيك" sheetId="12" state="visible" r:id="rId14"/>
    <sheet name="الإعلانات المبوبة" sheetId="13" state="visible" r:id="rId15"/>
    <sheet name="البيانات الصحفية" sheetId="14" state="visible" r:id="rId16"/>
    <sheet name="المنتديات" sheetId="15" state="visible" r:id="rId17"/>
    <sheet name="المراجعات والأدلة المهنية" sheetId="16" state="visible" r:id="rId18"/>
    <sheet name="منصات عربية وخليجية" sheetId="17" state="visible" r:id="rId19"/>
    <sheet name="فرص edu وgov" sheetId="18" state="visible" r:id="rId20"/>
    <sheet name="البودكاست" sheetId="19" state="visible" r:id="rId21"/>
    <sheet name="نصائح بناء الروابط" sheetId="20" state="visible" r:id="rId22"/>
    <sheet name="ما الذي تغيّر" sheetId="21" state="visible" r:id="rId23"/>
    <sheet name="سجل التتبع" sheetId="22" state="visible" r:id="rId24"/>
  </sheets>
  <definedNames>
    <definedName function="false" hidden="true" localSheetId="6" name="_xlnm._FilterDatabase" vbProcedure="false">'الأدلة والخرائط'!$B$5:$K$15</definedName>
    <definedName function="false" hidden="true" localSheetId="7" name="_xlnm._FilterDatabase" vbProcedure="false">'الأسئلة والأجوبة'!$B$5:$K$10</definedName>
    <definedName function="false" hidden="true" localSheetId="5" name="_xlnm._FilterDatabase" vbProcedure="false">'الإشارات المرجعية'!$B$5:$K$12</definedName>
    <definedName function="false" hidden="true" localSheetId="12" name="_xlnm._FilterDatabase" vbProcedure="false">'الإعلانات المبوبة'!$B$5:$K$12</definedName>
    <definedName function="false" hidden="true" localSheetId="11" name="_xlnm._FilterDatabase" vbProcedure="false">الإنفوجرافيك!$B$5:$K$8</definedName>
    <definedName function="false" hidden="true" localSheetId="18" name="_xlnm._FilterDatabase" vbProcedure="false">البودكاست!$B$5:$K$12</definedName>
    <definedName function="false" hidden="true" localSheetId="13" name="_xlnm._FilterDatabase" vbProcedure="false">'البيانات الصحفية'!$B$5:$K$12</definedName>
    <definedName function="false" hidden="true" localSheetId="10" name="_xlnm._FilterDatabase" vbProcedure="false">الصور!$B$5:$K$12</definedName>
    <definedName function="false" hidden="true" localSheetId="9" name="_xlnm._FilterDatabase" vbProcedure="false">الفيديو!$B$5:$K$12</definedName>
    <definedName function="false" hidden="true" localSheetId="15" name="_xlnm._FilterDatabase" vbProcedure="false">'المراجعات والأدلة المهنية'!$B$5:$K$13</definedName>
    <definedName function="false" hidden="true" localSheetId="8" name="_xlnm._FilterDatabase" vbProcedure="false">المستندات!$B$5:$K$13</definedName>
    <definedName function="false" hidden="true" localSheetId="2" name="_xlnm._FilterDatabase" vbProcedure="false">'الملفات الشخصية'!$B$5:$K$24</definedName>
    <definedName function="false" hidden="true" localSheetId="14" name="_xlnm._FilterDatabase" vbProcedure="false">المنتديات!$B$5:$K$10</definedName>
    <definedName function="false" hidden="true" localSheetId="17" name="_xlnm._FilterDatabase" vbProcedure="false">'فرص edu وgov'!$B$5:$K$9</definedName>
    <definedName function="false" hidden="true" localSheetId="3" name="_xlnm._FilterDatabase" vbProcedure="false">'مدونات Web 2.0'!$B$5:$K$17</definedName>
    <definedName function="false" hidden="true" localSheetId="4" name="_xlnm._FilterDatabase" vbProcedure="false">'مقالات الضيف'!$B$5:$K$12</definedName>
    <definedName function="false" hidden="true" localSheetId="16" name="_xlnm._FilterDatabase" vbProcedure="false">'منصات عربية وخليجية'!$B$5:$K$12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<sst xmlns="http://schemas.openxmlformats.org/spreadsheetml/2006/main" count="1563" uniqueCount="725">
  <si>
    <t xml:space="preserve">قائمة مواقع باك لينك 2026 — إصدار مُراجَع (نوفمبر 2026)</t>
  </si>
  <si>
    <t xml:space="preserve">إعداد فادي السيد، خبير SEO · khabirseo.net · القائمة نقطة بداية للبحث، وليست دعوة لإنشاء روابط جماعية أو آلية.</t>
  </si>
  <si>
    <t xml:space="preserve">ما هذا الملف؟</t>
  </si>
  <si>
    <t xml:space="preserve">قائمة فرص روابط وإشارات مصنفة، مع نوع الرابط المتوقع والقيمة الحقيقية وتوصية واضحة ومدى مناسبة كل منصة للسوق السعودي والخليجي.</t>
  </si>
  <si>
    <t xml:space="preserve">ما الجديد في هذا الإصدار؟</t>
  </si>
  <si>
    <t xml:space="preserve">صُحّح نوع الرابط لمنصات التواصل والمحتوى (أغلبها Nofollow/UGC)، وحُذفت منصات مغلقة أو خطرة، وأُضيفت منصات خليجية وملفات الخرائط الرسمية. التفاصيل في ورقة «ما الذي تغيّر».</t>
  </si>
  <si>
    <t xml:space="preserve">لماذا حُذفت أرقام DA؟</t>
  </si>
  <si>
    <t xml:space="preserve">DA مقياس تجاري من Moz وليس من Google، ويتغير باستمرار، ولا يمكن ضمان دقته وقت قراءتك للملف. افحص الموقع بأداتك المفضلة وقت التنفيذ.</t>
  </si>
  <si>
    <t xml:space="preserve">نوع الرابط المتوقع</t>
  </si>
  <si>
    <t xml:space="preserve">Nofollow / UGC: المنصة تضيف خاصية تمنع تمرير القوة غالبًا · Dofollow (محتواك): رابط داخل محتوى تنشره أنت على منصة مجانية · يختلف — افحصه: يتغير حسب المنصة أو الصفحة · ملف تجاري: رابط ضمن ملف نشاط في الخرائط.</t>
  </si>
  <si>
    <t xml:space="preserve">التوصية</t>
  </si>
  <si>
    <t xml:space="preserve">موصى به: فرصة مفيدة إذا كانت مرتبطة بنشاطك · بحذر: مفيدة في حالات محددة فقط · لا يُنصح للروابط: قيمة ضعيفة أو مخاطرة، وأُبقيت للتوضيح لأنها تنتشر في القوائم المجانية.</t>
  </si>
  <si>
    <t xml:space="preserve">كيف تستخدم القائمة؟</t>
  </si>
  <si>
    <t xml:space="preserve">1) فلتر عمود «التوصية» على «موصى به» · 2) فلتر «مناسب للسعودية والخليج» على «نعم» · 3) اختر 5–10 فرص مرتبطة بنشاطك فقط · 4) سجّل كل رابط في «سجل التتبع» · 5) راجع النتيجة في Search Console بعد 4–8 أسابيع.</t>
  </si>
  <si>
    <t xml:space="preserve">تنبيه مهم</t>
  </si>
  <si>
    <t xml:space="preserve">حالة المنصات وخصائص الروابط تتغير. افحص كل فرصة وقت التنفيذ. الملف لا يضمن قبول الرابط أو فهرسته أو تحسن الترتيب.</t>
  </si>
  <si>
    <t xml:space="preserve">مرجع Google</t>
  </si>
  <si>
    <t xml:space="preserve">سياسات الروابط المزعجة: https://developers.google.com/search/docs/essentials/spam-policies#link-spam</t>
  </si>
  <si>
    <t xml:space="preserve">خصائص rel (nofollow وugc وsponsored): https://developers.google.com/search/docs/crawling-indexing/qualify-outbound-links</t>
  </si>
  <si>
    <t xml:space="preserve">تحتاج مساعدة؟</t>
  </si>
  <si>
    <t xml:space="preserve">فحص SEO مجاني لموقعك: https://khabirseo.net/free-seo-audit/  ·  خدمة بناء الروابط والسيو: https://khabirseo.net/services/</t>
  </si>
  <si>
    <t xml:space="preserve">الملخص العام</t>
  </si>
  <si>
    <t xml:space="preserve">الأرقام محسوبة بالصيغ من أوراق التصنيفات وتتحدث تلقائيًا عند تعديلها.</t>
  </si>
  <si>
    <t xml:space="preserve">التصنيف</t>
  </si>
  <si>
    <t xml:space="preserve">عدد الفرص</t>
  </si>
  <si>
    <t xml:space="preserve">موصى به</t>
  </si>
  <si>
    <t xml:space="preserve">بحذر</t>
  </si>
  <si>
    <t xml:space="preserve">لا يُنصح للروابط</t>
  </si>
  <si>
    <t xml:space="preserve">Nofollow / UGC</t>
  </si>
  <si>
    <t xml:space="preserve">مناسب للخليج</t>
  </si>
  <si>
    <t xml:space="preserve">الملفات الشخصية والهوية (Profiles)</t>
  </si>
  <si>
    <t xml:space="preserve">المدونات المجانية (Web 2.0)</t>
  </si>
  <si>
    <t xml:space="preserve">المقالات الضيف والمساهمات (Guest Posting)</t>
  </si>
  <si>
    <t xml:space="preserve">الإشارات المرجعية الاجتماعية (Social Bookmarking)</t>
  </si>
  <si>
    <t xml:space="preserve">الملفات التجارية والأدلة المحلية (Business Listings)</t>
  </si>
  <si>
    <t xml:space="preserve">الأسئلة والأجوبة (Q&amp;A)</t>
  </si>
  <si>
    <t xml:space="preserve">مشاركة المستندات والعروض (Document Sharing)</t>
  </si>
  <si>
    <t xml:space="preserve">مشاركة الفيديو (Video)</t>
  </si>
  <si>
    <t xml:space="preserve">مشاركة الصور (Image Sharing)</t>
  </si>
  <si>
    <t xml:space="preserve">الإنفوجرافيك (Infographics)</t>
  </si>
  <si>
    <t xml:space="preserve">الإعلانات المبوبة (Classified Ads)</t>
  </si>
  <si>
    <t xml:space="preserve">البيانات الصحفية (Press Release)</t>
  </si>
  <si>
    <t xml:space="preserve">المنتديات والمجتمعات (Forums)</t>
  </si>
  <si>
    <t xml:space="preserve">منصات المراجعات والأدلة المهنية (Reviews)</t>
  </si>
  <si>
    <t xml:space="preserve">منصات عربية وخليجية (Arabic &amp; Gulf)</t>
  </si>
  <si>
    <t xml:space="preserve">روابط تعليمية وحكومية مشروعة (.edu / .gov)</t>
  </si>
  <si>
    <t xml:space="preserve">البودكاست (Podcast)</t>
  </si>
  <si>
    <t xml:space="preserve">المجموع الكلي</t>
  </si>
  <si>
    <t xml:space="preserve">ملاحظة: «لا يُنصح للروابط» لا تعني أن المنصة سيئة، بل أنها لا تستحق وقتك كمصدر روابط. أُبقيت لتعرف لماذا تتجنبها حين تراها في القوائم المجانية.</t>
  </si>
  <si>
    <t xml:space="preserve">قيمتها الأساسية بناء هوية العلامة (Entity) وربط حساباتك الرسمية بموقعك عبر sameAs، لا تمرير قوة ترتيب. أكمل الملف بالكامل ولا تنشئ حسابات مهجورة.</t>
  </si>
  <si>
    <t xml:space="preserve">#</t>
  </si>
  <si>
    <t xml:space="preserve">الموقع / الفرصة</t>
  </si>
  <si>
    <t xml:space="preserve">اسم المنصة</t>
  </si>
  <si>
    <t xml:space="preserve">القيمة الحقيقية</t>
  </si>
  <si>
    <t xml:space="preserve">مناسب للسعودية والخليج</t>
  </si>
  <si>
    <t xml:space="preserve">طريقة الاستخدام الصحيحة</t>
  </si>
  <si>
    <t xml:space="preserve">الصعوبة</t>
  </si>
  <si>
    <t xml:space="preserve">ملاحظات وتحذيرات</t>
  </si>
  <si>
    <t xml:space="preserve">linkedin.com</t>
  </si>
  <si>
    <t xml:space="preserve">لينكد إن</t>
  </si>
  <si>
    <t xml:space="preserve">Nofollow</t>
  </si>
  <si>
    <t xml:space="preserve">هوية مهنية + زيارات B2B</t>
  </si>
  <si>
    <t xml:space="preserve">نعم</t>
  </si>
  <si>
    <t xml:space="preserve">ملف شخصي مكتمل + صفحة شركة + منشورات خبرة منتظمة</t>
  </si>
  <si>
    <t xml:space="preserve">سهل</t>
  </si>
  <si>
    <t xml:space="preserve">من أهم مصادر الثقة لقطاع الخدمات والـB2B</t>
  </si>
  <si>
    <t xml:space="preserve">x.com</t>
  </si>
  <si>
    <t xml:space="preserve">X (تويتر سابقًا)</t>
  </si>
  <si>
    <t xml:space="preserve">هوية + انتشار</t>
  </si>
  <si>
    <t xml:space="preserve">رابط في البايو + محتوى متخصص منتظم</t>
  </si>
  <si>
    <t xml:space="preserve">منتشر بقوة في السعودية؛ twitter.com يحوّل إلى x.com</t>
  </si>
  <si>
    <t xml:space="preserve">facebook.com</t>
  </si>
  <si>
    <t xml:space="preserve">فيسبوك</t>
  </si>
  <si>
    <t xml:space="preserve">هوية + زيارات</t>
  </si>
  <si>
    <t xml:space="preserve">صفحة نشاط تجاري مكتملة مع رابط الموقع</t>
  </si>
  <si>
    <t xml:space="preserve">روابط فيسبوك تمر عبر تحويل وليست Dofollow</t>
  </si>
  <si>
    <t xml:space="preserve">instagram.com</t>
  </si>
  <si>
    <t xml:space="preserve">انستغرام</t>
  </si>
  <si>
    <t xml:space="preserve">حساب أعمال + رابط في البايو</t>
  </si>
  <si>
    <t xml:space="preserve">مهم للأنشطة المرئية: المتاجر والعيادات والعقارات</t>
  </si>
  <si>
    <t xml:space="preserve">snapchat.com</t>
  </si>
  <si>
    <t xml:space="preserve">سناب شات</t>
  </si>
  <si>
    <t xml:space="preserve">يختلف — افحصه</t>
  </si>
  <si>
    <t xml:space="preserve">وعي + زيارات</t>
  </si>
  <si>
    <t xml:space="preserve">ملف عام (Public Profile) مع رابط الموقع</t>
  </si>
  <si>
    <t xml:space="preserve">من أكثر المنصات استخدامًا في السعودية</t>
  </si>
  <si>
    <t xml:space="preserve">youtube.com</t>
  </si>
  <si>
    <t xml:space="preserve">يوتيوب</t>
  </si>
  <si>
    <t xml:space="preserve">ظهور في البحث + زيارات</t>
  </si>
  <si>
    <t xml:space="preserve">قناة + فيديوهات مفيدة + رابط في الوصف</t>
  </si>
  <si>
    <t xml:space="preserve">متوسط</t>
  </si>
  <si>
    <t xml:space="preserve">الفيديو نفسه قد يظهر في نتائج Google</t>
  </si>
  <si>
    <t xml:space="preserve">tiktok.com</t>
  </si>
  <si>
    <t xml:space="preserve">تيك توك</t>
  </si>
  <si>
    <t xml:space="preserve">مناسب حسب الجمهور والقطاع</t>
  </si>
  <si>
    <t xml:space="preserve">pinterest.com</t>
  </si>
  <si>
    <t xml:space="preserve">بنترست</t>
  </si>
  <si>
    <t xml:space="preserve">زيارات للمحتوى المرئي</t>
  </si>
  <si>
    <t xml:space="preserve">جزئي</t>
  </si>
  <si>
    <t xml:space="preserve">حساب أعمال + Pins لصور موقعك</t>
  </si>
  <si>
    <t xml:space="preserve">مفيد للديكور والأزياء والوصفات أكثر من الخدمات</t>
  </si>
  <si>
    <t xml:space="preserve">github.com</t>
  </si>
  <si>
    <t xml:space="preserve">جيت هب</t>
  </si>
  <si>
    <t xml:space="preserve">هوية للتقنيين</t>
  </si>
  <si>
    <t xml:space="preserve">ملف مطوّر حقيقي + مستودعات مفيدة</t>
  </si>
  <si>
    <t xml:space="preserve">GitHub يضيف nofollow للروابط؛ للمطورين والأدوات فقط</t>
  </si>
  <si>
    <t xml:space="preserve">crunchbase.com</t>
  </si>
  <si>
    <t xml:space="preserve">كرنش بيس</t>
  </si>
  <si>
    <t xml:space="preserve">هوية الكيان (شركات)</t>
  </si>
  <si>
    <t xml:space="preserve">ملف شركة دقيق ومطابق لبيانات الموقع</t>
  </si>
  <si>
    <t xml:space="preserve">مفيد للشركات الناشئة وSaaS</t>
  </si>
  <si>
    <t xml:space="preserve">about.me</t>
  </si>
  <si>
    <t xml:space="preserve">أباوت مي</t>
  </si>
  <si>
    <t xml:space="preserve">صفحة هوية شخصية</t>
  </si>
  <si>
    <t xml:space="preserve">صفحة تعريف موجزة ورابط رسمي واحد</t>
  </si>
  <si>
    <t xml:space="preserve">قيمة محدودة؛ لا تكررها مع عشرات المنصات المشابهة</t>
  </si>
  <si>
    <t xml:space="preserve">gravatar.com</t>
  </si>
  <si>
    <t xml:space="preserve">جرافاتار</t>
  </si>
  <si>
    <t xml:space="preserve">هوية المؤلف عبر المواقع</t>
  </si>
  <si>
    <t xml:space="preserve">ملف بصورتك واسمك ورابط موقعك</t>
  </si>
  <si>
    <t xml:space="preserve">يظهر مع تعليقاتك ومشاركاتك في مواقع ووردبريس</t>
  </si>
  <si>
    <t xml:space="preserve">behance.net</t>
  </si>
  <si>
    <t xml:space="preserve">بيهانس</t>
  </si>
  <si>
    <t xml:space="preserve">بورتفوليو + زيارات</t>
  </si>
  <si>
    <t xml:space="preserve">عرض مشاريع حقيقية مع رابط الموقع</t>
  </si>
  <si>
    <t xml:space="preserve">مناسب للمصممين والوكالات الإبداعية</t>
  </si>
  <si>
    <t xml:space="preserve">dribbble.com</t>
  </si>
  <si>
    <t xml:space="preserve">دريبل</t>
  </si>
  <si>
    <t xml:space="preserve">بورتفوليو</t>
  </si>
  <si>
    <t xml:space="preserve">عرض أعمال تصميم حقيقية</t>
  </si>
  <si>
    <t xml:space="preserve">للمصممين فقط</t>
  </si>
  <si>
    <t xml:space="preserve">medium.com</t>
  </si>
  <si>
    <t xml:space="preserve">ميديوم</t>
  </si>
  <si>
    <t xml:space="preserve">جمهور + زيارات</t>
  </si>
  <si>
    <t xml:space="preserve">مقالات أصلية أو إعادة نشر مع Canonical لمقالك الأصلي</t>
  </si>
  <si>
    <t xml:space="preserve">روابط ميديوم UGC/Nofollow؛ لا تنشر محتوى منسوخًا</t>
  </si>
  <si>
    <t xml:space="preserve">vimeo.com</t>
  </si>
  <si>
    <t xml:space="preserve">فيميو</t>
  </si>
  <si>
    <t xml:space="preserve">استضافة فيديو احترافية</t>
  </si>
  <si>
    <t xml:space="preserve">ملف + فيديوهات حقيقية</t>
  </si>
  <si>
    <t xml:space="preserve">فائدته في الاستضافة أكثر من الروابط</t>
  </si>
  <si>
    <t xml:space="preserve">soundcloud.com</t>
  </si>
  <si>
    <t xml:space="preserve">ساوند كلاود</t>
  </si>
  <si>
    <t xml:space="preserve">صوتيات</t>
  </si>
  <si>
    <t xml:space="preserve">للمحتوى الصوتي الحقيقي فقط</t>
  </si>
  <si>
    <t xml:space="preserve">قيمة روابط ضعيفة لمواقع الخدمات</t>
  </si>
  <si>
    <t xml:space="preserve">reddit.com</t>
  </si>
  <si>
    <t xml:space="preserve">ريديت</t>
  </si>
  <si>
    <t xml:space="preserve">زيارات + نقاشات</t>
  </si>
  <si>
    <t xml:space="preserve">مشاركة مفيدة في مجتمعات متخصصة</t>
  </si>
  <si>
    <t xml:space="preserve">قوانين صارمة ضد الترويج؛ الحظر سريع</t>
  </si>
  <si>
    <t xml:space="preserve">quora.com</t>
  </si>
  <si>
    <t xml:space="preserve">كورا</t>
  </si>
  <si>
    <t xml:space="preserve">زيارات + إبراز الخبرة</t>
  </si>
  <si>
    <t xml:space="preserve">إجابات كاملة، والرابط فقط عندما يكمل الإجابة</t>
  </si>
  <si>
    <t xml:space="preserve">تحقق من دعم الأسئلة العربية وقت التنفيذ</t>
  </si>
  <si>
    <t xml:space="preserve">الإجمالي</t>
  </si>
  <si>
    <t xml:space="preserve">إنشاء مدونات مجانية لغرض الروابط فقط يُعد مخطط روابط (Link Scheme). استخدمها فقط إذا كانت قناة نشر حقيقية تُحدّث وتخدم جمهورًا.</t>
  </si>
  <si>
    <t xml:space="preserve">linkedin.com/pulse</t>
  </si>
  <si>
    <t xml:space="preserve">مقالات لينكد إن</t>
  </si>
  <si>
    <t xml:space="preserve">إبراز الخبرة + زيارات</t>
  </si>
  <si>
    <t xml:space="preserve">مقالات خبرة أصلية مرتبطة بخدماتك</t>
  </si>
  <si>
    <t xml:space="preserve">أفضل بديل عملي لمدونات Web 2.0 للمحترفين</t>
  </si>
  <si>
    <t xml:space="preserve">substack.com</t>
  </si>
  <si>
    <t xml:space="preserve">سبستاك</t>
  </si>
  <si>
    <t xml:space="preserve">بناء جمهور بريدي</t>
  </si>
  <si>
    <t xml:space="preserve">نشرة دورية حقيقية تحيل لمقالاتك</t>
  </si>
  <si>
    <t xml:space="preserve">قيمتها في الجمهور لا في الرابط</t>
  </si>
  <si>
    <t xml:space="preserve">wordpress.com</t>
  </si>
  <si>
    <t xml:space="preserve">ووردبريس دوت كوم</t>
  </si>
  <si>
    <t xml:space="preserve">Dofollow (محتواك)</t>
  </si>
  <si>
    <t xml:space="preserve">قيمة ترتيب محدودة</t>
  </si>
  <si>
    <t xml:space="preserve">مدونة حقيقية تُحدّث فقط</t>
  </si>
  <si>
    <t xml:space="preserve">المدونة المهجورة بلا زوار لا تضيف شيئًا</t>
  </si>
  <si>
    <t xml:space="preserve">blogger.com</t>
  </si>
  <si>
    <t xml:space="preserve">بلوجر</t>
  </si>
  <si>
    <t xml:space="preserve">منتشرة في السبام؛ لا تنشئ شبكة مدونات</t>
  </si>
  <si>
    <t xml:space="preserve">tumblr.com</t>
  </si>
  <si>
    <t xml:space="preserve">تمبلر</t>
  </si>
  <si>
    <t xml:space="preserve">قيمة محدودة</t>
  </si>
  <si>
    <t xml:space="preserve">لا</t>
  </si>
  <si>
    <t xml:space="preserve">محتوى مرئي حقيقي فقط</t>
  </si>
  <si>
    <t xml:space="preserve">جمهور غير مستهدف غالبًا في الخليج</t>
  </si>
  <si>
    <t xml:space="preserve">ghost.org</t>
  </si>
  <si>
    <t xml:space="preserve">غوست</t>
  </si>
  <si>
    <t xml:space="preserve">منصة نشر احترافية</t>
  </si>
  <si>
    <t xml:space="preserve">اشتراك Ghost(Pro) أو استضافة ذاتية</t>
  </si>
  <si>
    <t xml:space="preserve">ليست مجانية؛ الأفضل أن تكون مدونتك على نطاقك</t>
  </si>
  <si>
    <t xml:space="preserve">wix.com</t>
  </si>
  <si>
    <t xml:space="preserve">ويكس (موقع مجاني)</t>
  </si>
  <si>
    <t xml:space="preserve">لا قيمة تُذكر</t>
  </si>
  <si>
    <t xml:space="preserve">لا تنشئ مواقع مجانية للروابط</t>
  </si>
  <si>
    <t xml:space="preserve">المواقع الفرعية المجانية للروابط تشبه شبكات PBN</t>
  </si>
  <si>
    <t xml:space="preserve">weebly.com</t>
  </si>
  <si>
    <t xml:space="preserve">ويبلي (موقع مجاني)</t>
  </si>
  <si>
    <t xml:space="preserve">نفس ملاحظة ويكس</t>
  </si>
  <si>
    <t xml:space="preserve">strikingly.com</t>
  </si>
  <si>
    <t xml:space="preserve">سترايكنجلي</t>
  </si>
  <si>
    <t xml:space="preserve">لا تنشئ صفحات هبوط مجانية للروابط</t>
  </si>
  <si>
    <t xml:space="preserve">كان يظهر سابقًا باسم mystrikingly.com</t>
  </si>
  <si>
    <t xml:space="preserve">notion.site</t>
  </si>
  <si>
    <t xml:space="preserve">صفحات نوشن العامة</t>
  </si>
  <si>
    <t xml:space="preserve">مشاركة موارد</t>
  </si>
  <si>
    <t xml:space="preserve">شارك موردًا مفيدًا عند الحاجة فقط</t>
  </si>
  <si>
    <t xml:space="preserve">الصفحات العامة قد لا تُفهرس افتراضيًا</t>
  </si>
  <si>
    <t xml:space="preserve">telegra.ph</t>
  </si>
  <si>
    <t xml:space="preserve">تيليجراف</t>
  </si>
  <si>
    <t xml:space="preserve">تجنبه لبناء الروابط</t>
  </si>
  <si>
    <t xml:space="preserve">من أكثر المنصات استخدامًا في السبام الآلي</t>
  </si>
  <si>
    <t xml:space="preserve">livejournal.com</t>
  </si>
  <si>
    <t xml:space="preserve">لايف جورنال</t>
  </si>
  <si>
    <t xml:space="preserve">جمهور غير مستهدف</t>
  </si>
  <si>
    <t xml:space="preserve">تحذّر Google من حملات مقالات الضيف واسعة النطاق بروابط مُحسّنة. اكتب لمواقع ذات صلة حقيقية، بمحتوى أصلي، وتوقع أن تكون روابط كثيرة منها Nofollow أو Sponsored.</t>
  </si>
  <si>
    <t xml:space="preserve">"اكتب معنا" + مجالك</t>
  </si>
  <si>
    <t xml:space="preserve">بحث Google: «اكتب معنا»</t>
  </si>
  <si>
    <t xml:space="preserve">رابط تحريري + جمهور</t>
  </si>
  <si>
    <t xml:space="preserve">ابحث بهذه الصيغة مع مجالك، وافحص جودة الموقع قبل التواصل</t>
  </si>
  <si>
    <t xml:space="preserve">مثال: "اكتب معنا" تجارة إلكترونية</t>
  </si>
  <si>
    <t xml:space="preserve">"مقال ضيف" + مجالك</t>
  </si>
  <si>
    <t xml:space="preserve">بحث Google: «مقال ضيف»</t>
  </si>
  <si>
    <t xml:space="preserve">اقترح موضوعًا يضيف تجربة أو بيانات للموقع المضيف</t>
  </si>
  <si>
    <t xml:space="preserve">تجنب المواقع التي تنشر لأي أحد مقابل مال</t>
  </si>
  <si>
    <t xml:space="preserve">"انضم إلى كتّابنا" + مجالك</t>
  </si>
  <si>
    <t xml:space="preserve">بحث Google: «انضم إلى كتّابنا»</t>
  </si>
  <si>
    <t xml:space="preserve">رابط تحريري</t>
  </si>
  <si>
    <t xml:space="preserve">تقدّم ككاتب دائم لا لمقال واحد</t>
  </si>
  <si>
    <t xml:space="preserve">صعب</t>
  </si>
  <si>
    <t xml:space="preserve">العلاقة المستمرة أقوى من مقال منفرد</t>
  </si>
  <si>
    <t xml:space="preserve">"write for us" + niche + Saudi</t>
  </si>
  <si>
    <t xml:space="preserve">بحث إنجليزي: write for us</t>
  </si>
  <si>
    <t xml:space="preserve">للمواقع الإنجليزية المرتبطة بالسوق الخليجي</t>
  </si>
  <si>
    <t xml:space="preserve">افحص أن الموقع لا يبيع روابط علنًا</t>
  </si>
  <si>
    <t xml:space="preserve">مدونات شركاء المنصات</t>
  </si>
  <si>
    <t xml:space="preserve">مدونات منصات SaaS وأدواتك</t>
  </si>
  <si>
    <t xml:space="preserve">رابط تحريري عالي الصلة</t>
  </si>
  <si>
    <t xml:space="preserve">شارك دراسة أو تجربة استخدام حقيقية مع أداة تستخدمها</t>
  </si>
  <si>
    <t xml:space="preserve">مثل مدونات منصات الدفع والشحن والمتاجر</t>
  </si>
  <si>
    <t xml:space="preserve">searchenginejournal.com</t>
  </si>
  <si>
    <t xml:space="preserve">Search Engine Journal</t>
  </si>
  <si>
    <t xml:space="preserve">سمعة مهنية دولية</t>
  </si>
  <si>
    <t xml:space="preserve">التقديم لبرنامج المساهمين (قبول انتقائي)</t>
  </si>
  <si>
    <t xml:space="preserve">صعب جدًا</t>
  </si>
  <si>
    <t xml:space="preserve">للخبراء ذوي سجل منشور؛ الرابط ليس الهدف الأساسي</t>
  </si>
  <si>
    <t xml:space="preserve">hubspot.com</t>
  </si>
  <si>
    <t xml:space="preserve">مدونة هاب سبوت</t>
  </si>
  <si>
    <t xml:space="preserve">سمعة مهنية</t>
  </si>
  <si>
    <t xml:space="preserve">راجع سياستهم الحالية قبل المحاولة</t>
  </si>
  <si>
    <t xml:space="preserve">قبول المساهمات الخارجية محدود جدًا ويتغير</t>
  </si>
  <si>
    <t xml:space="preserve">تكتيك قديم: قيمة الترتيب ضعيفة جدًا، وكثير من منصاته أُغلق. الفائدة الوحيدة المحتملة هي زيارات من منصات تنسيق المحتوى النشطة.</t>
  </si>
  <si>
    <t xml:space="preserve">flipboard.com</t>
  </si>
  <si>
    <t xml:space="preserve">فليب بورد</t>
  </si>
  <si>
    <t xml:space="preserve">زيارات من تنسيق المحتوى</t>
  </si>
  <si>
    <t xml:space="preserve">مجلة بمقالاتك ومقالات مفيدة من غيرك</t>
  </si>
  <si>
    <t xml:space="preserve">لا تضف مقالاتك فقط</t>
  </si>
  <si>
    <t xml:space="preserve">scoop.it</t>
  </si>
  <si>
    <t xml:space="preserve">سكوب إت</t>
  </si>
  <si>
    <t xml:space="preserve">زيارات محدودة</t>
  </si>
  <si>
    <t xml:space="preserve">تنسيق محتوى متخصص</t>
  </si>
  <si>
    <t xml:space="preserve">mix.com</t>
  </si>
  <si>
    <t xml:space="preserve">ميكس</t>
  </si>
  <si>
    <t xml:space="preserve">—</t>
  </si>
  <si>
    <t xml:space="preserve">نشاط المنصة محدود</t>
  </si>
  <si>
    <t xml:space="preserve">diigo.com</t>
  </si>
  <si>
    <t xml:space="preserve">دييجو</t>
  </si>
  <si>
    <t xml:space="preserve">أداة شخصية</t>
  </si>
  <si>
    <t xml:space="preserve">أداة حفظ وتعليق، ليست مصدر روابط</t>
  </si>
  <si>
    <t xml:space="preserve">pearltrees.com</t>
  </si>
  <si>
    <t xml:space="preserve">بيرل تريز</t>
  </si>
  <si>
    <t xml:space="preserve">أداة تنظيم</t>
  </si>
  <si>
    <t xml:space="preserve">أداة تنظيم، ليست مصدر روابط</t>
  </si>
  <si>
    <t xml:space="preserve">raindrop.io</t>
  </si>
  <si>
    <t xml:space="preserve">رين دروب</t>
  </si>
  <si>
    <t xml:space="preserve">لا ينطبق</t>
  </si>
  <si>
    <t xml:space="preserve">أداة حفظ روابط شخصية</t>
  </si>
  <si>
    <t xml:space="preserve">لا تمنح روابط عامة ذات قيمة</t>
  </si>
  <si>
    <t xml:space="preserve">slashdot.org</t>
  </si>
  <si>
    <t xml:space="preserve">سلاش دوت</t>
  </si>
  <si>
    <t xml:space="preserve">زيارات تقنية</t>
  </si>
  <si>
    <t xml:space="preserve">للأخبار التقنية الحقيقية فقط</t>
  </si>
  <si>
    <t xml:space="preserve">مراجعة تحريرية صارمة</t>
  </si>
  <si>
    <t xml:space="preserve">الأولوية لملفات الخرائط الرسمية: بيانات NAP موحدة (الاسم والعنوان والهاتف) أهم من عدد الأدلة. تجنب الأدلة العامة منخفضة الجودة والأدلة التي لا تخدم السوق السعودي.</t>
  </si>
  <si>
    <t xml:space="preserve">business.google.com</t>
  </si>
  <si>
    <t xml:space="preserve">ملف النشاط التجاري على Google</t>
  </si>
  <si>
    <t xml:space="preserve">ملف تجاري</t>
  </si>
  <si>
    <t xml:space="preserve">ظهور في الخرائط والبحث المحلي</t>
  </si>
  <si>
    <t xml:space="preserve">إنشاء وتوثيق الملف + فئة صحيحة + صور + مراجعات حقيقية</t>
  </si>
  <si>
    <t xml:space="preserve">الأهم للأنشطة المحلية والعيادات والعقارات</t>
  </si>
  <si>
    <t xml:space="preserve">bingplaces.com</t>
  </si>
  <si>
    <t xml:space="preserve">Bing Places</t>
  </si>
  <si>
    <t xml:space="preserve">ظهور في Bing والخرائط</t>
  </si>
  <si>
    <t xml:space="preserve">استيراد الملف من Google ثم مراجعته</t>
  </si>
  <si>
    <t xml:space="preserve">خطوة سريعة بعد ملف Google</t>
  </si>
  <si>
    <t xml:space="preserve">businessconnect.apple.com</t>
  </si>
  <si>
    <t xml:space="preserve">Apple Business Connect</t>
  </si>
  <si>
    <t xml:space="preserve">ظهور في Apple Maps وSiri</t>
  </si>
  <si>
    <t xml:space="preserve">تسجيل النشاط والتحقق منه</t>
  </si>
  <si>
    <t xml:space="preserve">مهم لأن نسبة iPhone مرتفعة في الخليج</t>
  </si>
  <si>
    <t xml:space="preserve">foursquare.com</t>
  </si>
  <si>
    <t xml:space="preserve">فورسكوير</t>
  </si>
  <si>
    <t xml:space="preserve">بيانات أماكن لتطبيقات أخرى</t>
  </si>
  <si>
    <t xml:space="preserve">مطالبة بملف المكان وتحديث بياناته</t>
  </si>
  <si>
    <t xml:space="preserve">يغذي تطبيقات وخدمات خرائط أخرى</t>
  </si>
  <si>
    <t xml:space="preserve">tripadvisor.com</t>
  </si>
  <si>
    <t xml:space="preserve">تريب أدفايزر</t>
  </si>
  <si>
    <t xml:space="preserve">زيارات وحجوزات</t>
  </si>
  <si>
    <t xml:space="preserve">لقطاع السياحة والفنادق والمطاعم فقط</t>
  </si>
  <si>
    <t xml:space="preserve">غير مناسب لمواقع الخدمات المهنية</t>
  </si>
  <si>
    <t xml:space="preserve">hotfrog.com</t>
  </si>
  <si>
    <t xml:space="preserve">هوت فروغ</t>
  </si>
  <si>
    <t xml:space="preserve">دليل عام</t>
  </si>
  <si>
    <t xml:space="preserve">استخدم النسخة الخاصة بدولتك إن وُجدت</t>
  </si>
  <si>
    <t xml:space="preserve">دليل عام؛ قيمة محدودة</t>
  </si>
  <si>
    <t xml:space="preserve">دليل الغرفة التجارية</t>
  </si>
  <si>
    <t xml:space="preserve">أدلة الأعضاء في الغرف التجارية</t>
  </si>
  <si>
    <t xml:space="preserve">رابط محلي موثوق</t>
  </si>
  <si>
    <t xml:space="preserve">العضوية الفعلية تمنح ظهورًا في دليل الأعضاء</t>
  </si>
  <si>
    <t xml:space="preserve">تحقق من دليل الغرفة في مدينتك</t>
  </si>
  <si>
    <t xml:space="preserve">yelp.com</t>
  </si>
  <si>
    <t xml:space="preserve">يلب</t>
  </si>
  <si>
    <t xml:space="preserve">لا يخدم السوق السعودي</t>
  </si>
  <si>
    <t xml:space="preserve">yellowpages.com</t>
  </si>
  <si>
    <t xml:space="preserve">الصفحات الصفراء الأمريكية</t>
  </si>
  <si>
    <t xml:space="preserve">دليل أمريكي؛ غير مرتبط بالسوق السعودي</t>
  </si>
  <si>
    <t xml:space="preserve">bbb.org</t>
  </si>
  <si>
    <t xml:space="preserve">BBB</t>
  </si>
  <si>
    <t xml:space="preserve">للشركات في أمريكا وكندا فقط</t>
  </si>
  <si>
    <t xml:space="preserve">روابط هذه المنصات Nofollow/UGC. قيمتها في الزيارات وإبراز الخبرة. الإجابة يجب أن تكون كاملة بدون الرابط، والرابط مكمّل لا بديل.</t>
  </si>
  <si>
    <t xml:space="preserve">زيارات + خبرة</t>
  </si>
  <si>
    <t xml:space="preserve">إجابات مفصلة في أسئلة مرتبطة بتخصصك</t>
  </si>
  <si>
    <t xml:space="preserve">الإجابات الترويجية تُحذف</t>
  </si>
  <si>
    <t xml:space="preserve">io.hsoub.com</t>
  </si>
  <si>
    <t xml:space="preserve">حسوب I/O</t>
  </si>
  <si>
    <t xml:space="preserve">مجتمع عربي تقني وريادي</t>
  </si>
  <si>
    <t xml:space="preserve">مشاركة نقاشات وإجابات مفيدة بالعربية</t>
  </si>
  <si>
    <t xml:space="preserve">من أنشط المجتمعات العربية</t>
  </si>
  <si>
    <t xml:space="preserve">المشاركة في Subreddits متخصصة مثل r/SEO</t>
  </si>
  <si>
    <t xml:space="preserve">اقرأ قوانين كل مجتمع قبل أي رابط</t>
  </si>
  <si>
    <t xml:space="preserve">webmasters.stackexchange.com</t>
  </si>
  <si>
    <t xml:space="preserve">Webmasters Stack Exchange</t>
  </si>
  <si>
    <t xml:space="preserve">إبراز خبرة تقنية</t>
  </si>
  <si>
    <t xml:space="preserve">إجابات تقنية دقيقة في السيو والمواقع</t>
  </si>
  <si>
    <t xml:space="preserve">الروابط الترويجية تُحذف فورًا</t>
  </si>
  <si>
    <t xml:space="preserve">stackoverflow.com</t>
  </si>
  <si>
    <t xml:space="preserve">ستاك أوفرفلو</t>
  </si>
  <si>
    <t xml:space="preserve">خبرة برمجية</t>
  </si>
  <si>
    <t xml:space="preserve">للمطورين فقط</t>
  </si>
  <si>
    <t xml:space="preserve">غير مناسب للتسويق</t>
  </si>
  <si>
    <t xml:space="preserve">ارفع موارد حقيقية (دليل، قالب، عرض) تحمل اسمك ورابطك، ولا ترفع محتوى مكررًا لمجرد الرابط.</t>
  </si>
  <si>
    <t xml:space="preserve">slideshare.net</t>
  </si>
  <si>
    <t xml:space="preserve">سلايد شير</t>
  </si>
  <si>
    <t xml:space="preserve">زيارات من العروض</t>
  </si>
  <si>
    <t xml:space="preserve">رفع عروض أصلية مفيدة</t>
  </si>
  <si>
    <t xml:space="preserve">مملوك لـ Scribd؛ الروابط Nofollow</t>
  </si>
  <si>
    <t xml:space="preserve">scribd.com</t>
  </si>
  <si>
    <t xml:space="preserve">سكريبد</t>
  </si>
  <si>
    <t xml:space="preserve">رفع أدلة PDF أصلية</t>
  </si>
  <si>
    <t xml:space="preserve">issuu.com</t>
  </si>
  <si>
    <t xml:space="preserve">إيسو</t>
  </si>
  <si>
    <t xml:space="preserve">نشر مجلات وكتيبات</t>
  </si>
  <si>
    <t xml:space="preserve">كتيب أو دليل حقيقي بتصميم جيد</t>
  </si>
  <si>
    <t xml:space="preserve">مناسب للعقارات والسياحة والكتالوجات</t>
  </si>
  <si>
    <t xml:space="preserve">calameo.com</t>
  </si>
  <si>
    <t xml:space="preserve">كالاميو</t>
  </si>
  <si>
    <t xml:space="preserve">نشر كتيبات</t>
  </si>
  <si>
    <t xml:space="preserve">كتالوجات ومطبوعات حقيقية</t>
  </si>
  <si>
    <t xml:space="preserve">docdroid.net</t>
  </si>
  <si>
    <t xml:space="preserve">دوك درويد</t>
  </si>
  <si>
    <t xml:space="preserve">منتشر في السبام</t>
  </si>
  <si>
    <t xml:space="preserve">pubhtml5.com</t>
  </si>
  <si>
    <t xml:space="preserve">PubHTML5</t>
  </si>
  <si>
    <t xml:space="preserve">قيمة ضعيفة</t>
  </si>
  <si>
    <t xml:space="preserve">academia.edu</t>
  </si>
  <si>
    <t xml:space="preserve">أكاديميا</t>
  </si>
  <si>
    <t xml:space="preserve">للباحثين</t>
  </si>
  <si>
    <t xml:space="preserve">للأبحاث الأكاديمية فقط</t>
  </si>
  <si>
    <t xml:space="preserve">غير مناسب للمواقع التجارية</t>
  </si>
  <si>
    <t xml:space="preserve">researchgate.net</t>
  </si>
  <si>
    <t xml:space="preserve">ريسيرش جيت</t>
  </si>
  <si>
    <t xml:space="preserve">للأبحاث العلمية فقط</t>
  </si>
  <si>
    <t xml:space="preserve">الفيديو قناة ظهور وزيارات وثقة، وليس مصدر روابط Dofollow. ركّز على يوتيوب ولينكد إن والمنصات التي يستخدمها جمهورك.</t>
  </si>
  <si>
    <t xml:space="preserve">ظهور في Google + زيارات</t>
  </si>
  <si>
    <t xml:space="preserve">فيديوهات تشرح خبرتك + رابط الصفحة المناسبة في الوصف</t>
  </si>
  <si>
    <t xml:space="preserve">أقوى منصة فيديو للبحث</t>
  </si>
  <si>
    <t xml:space="preserve">فيديو لينكد إن</t>
  </si>
  <si>
    <t xml:space="preserve">ثقة B2B</t>
  </si>
  <si>
    <t xml:space="preserve">فيديو قصير لنصيحة أو دراسة حالة حقيقية</t>
  </si>
  <si>
    <t xml:space="preserve">مناسب للخدمات المهنية</t>
  </si>
  <si>
    <t xml:space="preserve">وعي</t>
  </si>
  <si>
    <t xml:space="preserve">محتوى قصير حسب الجمهور</t>
  </si>
  <si>
    <t xml:space="preserve">استضافة احترافية</t>
  </si>
  <si>
    <t xml:space="preserve">استضافة فيديوهات موقعك</t>
  </si>
  <si>
    <t xml:space="preserve">dailymotion.com</t>
  </si>
  <si>
    <t xml:space="preserve">ديلي موشن</t>
  </si>
  <si>
    <t xml:space="preserve">ظهور محدود</t>
  </si>
  <si>
    <t xml:space="preserve">إعادة نشر فيديوهاتك</t>
  </si>
  <si>
    <t xml:space="preserve">جمهور محدود في الخليج</t>
  </si>
  <si>
    <t xml:space="preserve">rumble.com</t>
  </si>
  <si>
    <t xml:space="preserve">رامبل</t>
  </si>
  <si>
    <t xml:space="preserve">odysee.com</t>
  </si>
  <si>
    <t xml:space="preserve">أوديسي</t>
  </si>
  <si>
    <t xml:space="preserve">القيمة الحقيقية: عندما يستخدم الآخرون صورك الأصلية مع ذكر المصدر. منصات الصور نفسها تمنح روابط Nofollow غالبًا.</t>
  </si>
  <si>
    <t xml:space="preserve">unsplash.com</t>
  </si>
  <si>
    <t xml:space="preserve">أنسبلاش</t>
  </si>
  <si>
    <t xml:space="preserve">إسناد عند استخدام صورك</t>
  </si>
  <si>
    <t xml:space="preserve">رفع صور أصلية عالية الجودة كمصور</t>
  </si>
  <si>
    <t xml:space="preserve">الفائدة من المواقع التي تستخدم صورك وتذكرك</t>
  </si>
  <si>
    <t xml:space="preserve">pexels.com</t>
  </si>
  <si>
    <t xml:space="preserve">بيكسلز</t>
  </si>
  <si>
    <t xml:space="preserve">رفع صور أصلية</t>
  </si>
  <si>
    <t xml:space="preserve">pixabay.com</t>
  </si>
  <si>
    <t xml:space="preserve">بيكساباي</t>
  </si>
  <si>
    <t xml:space="preserve">إسناد محدود</t>
  </si>
  <si>
    <t xml:space="preserve">flickr.com</t>
  </si>
  <si>
    <t xml:space="preserve">فليكر</t>
  </si>
  <si>
    <t xml:space="preserve">صور أصلية مع رخصة تتطلب الإسناد</t>
  </si>
  <si>
    <t xml:space="preserve">500px.com</t>
  </si>
  <si>
    <t xml:space="preserve">500px</t>
  </si>
  <si>
    <t xml:space="preserve">للمصورين</t>
  </si>
  <si>
    <t xml:space="preserve">للمصورين المحترفين</t>
  </si>
  <si>
    <t xml:space="preserve">imgur.com</t>
  </si>
  <si>
    <t xml:space="preserve">إيمجور</t>
  </si>
  <si>
    <t xml:space="preserve">لا قيمة روابط</t>
  </si>
  <si>
    <t xml:space="preserve">deviantart.com</t>
  </si>
  <si>
    <t xml:space="preserve">ديفيانت آرت</t>
  </si>
  <si>
    <t xml:space="preserve">للفنانين</t>
  </si>
  <si>
    <t xml:space="preserve">للأعمال الفنية فقط</t>
  </si>
  <si>
    <t xml:space="preserve">غير مناسب لمواقع الأعمال</t>
  </si>
  <si>
    <t xml:space="preserve">انشر الإنفوجرافيك الأصلي في موقعك أولًا، ثم تتبّع من يستخدمه واطلب الإسناد. مواقع إرسال الإنفوجرافيك قيمتها محدودة اليوم.</t>
  </si>
  <si>
    <t xml:space="preserve">lens.google.com</t>
  </si>
  <si>
    <t xml:space="preserve">البحث العكسي بالصور (Google Lens)</t>
  </si>
  <si>
    <t xml:space="preserve">استعادة روابط الإسناد</t>
  </si>
  <si>
    <t xml:space="preserve">ابحث عن صورك المنشورة في مواقع أخرى واطلب ذكر المصدر</t>
  </si>
  <si>
    <t xml:space="preserve">تكتيك Link Reclamation مشروع وفعّال</t>
  </si>
  <si>
    <t xml:space="preserve">infographicsarchive.com</t>
  </si>
  <si>
    <t xml:space="preserve">Infographics Archive</t>
  </si>
  <si>
    <t xml:space="preserve">إرسال إنفوجرافيك أصلي</t>
  </si>
  <si>
    <t xml:space="preserve">visual.ly</t>
  </si>
  <si>
    <t xml:space="preserve">Visually</t>
  </si>
  <si>
    <t xml:space="preserve">تحقق من استمرار خدمة الإرسال</t>
  </si>
  <si>
    <t xml:space="preserve">المنصة تحولت لخدمات مدفوعة</t>
  </si>
  <si>
    <t xml:space="preserve">لا تستخدمها لبناء الروابط. استخدمها فقط إذا كنت تبيع منتجًا أو عقارًا فعلًا لجمهور الدولة المعنية.</t>
  </si>
  <si>
    <t xml:space="preserve">haraj.com.sa</t>
  </si>
  <si>
    <t xml:space="preserve">حراج</t>
  </si>
  <si>
    <t xml:space="preserve">مبيعات مباشرة</t>
  </si>
  <si>
    <t xml:space="preserve">للبيع الفعلي في السعودية فقط</t>
  </si>
  <si>
    <t xml:space="preserve">ليست قناة روابط</t>
  </si>
  <si>
    <t xml:space="preserve">opensooq.com</t>
  </si>
  <si>
    <t xml:space="preserve">السوق المفتوح</t>
  </si>
  <si>
    <t xml:space="preserve">للبيع الفعلي في الخليج</t>
  </si>
  <si>
    <t xml:space="preserve">dubizzle.com</t>
  </si>
  <si>
    <t xml:space="preserve">دوبيزل</t>
  </si>
  <si>
    <t xml:space="preserve">للبيع الفعلي في الإمارات</t>
  </si>
  <si>
    <t xml:space="preserve">craigslist.org</t>
  </si>
  <si>
    <t xml:space="preserve">كريغزليست</t>
  </si>
  <si>
    <t xml:space="preserve">لا يخدم السوق الخليجي</t>
  </si>
  <si>
    <t xml:space="preserve">gumtree.com</t>
  </si>
  <si>
    <t xml:space="preserve">جم تري</t>
  </si>
  <si>
    <t xml:space="preserve">سوق بريطاني</t>
  </si>
  <si>
    <t xml:space="preserve">locanto.com</t>
  </si>
  <si>
    <t xml:space="preserve">لوكانتو</t>
  </si>
  <si>
    <t xml:space="preserve">classifiedads.com</t>
  </si>
  <si>
    <t xml:space="preserve">ClassifiedAds</t>
  </si>
  <si>
    <t xml:space="preserve">سوق أمريكي</t>
  </si>
  <si>
    <t xml:space="preserve">وفق Google: الروابط ذات النص المُحسّن في البيانات الصحفية الموزعة تُعد مخطط روابط، ويجب أن تكون Nofollow. استخدمها لأخبار حقيقية بهدف التغطية الإعلامية لا الرابط.</t>
  </si>
  <si>
    <t xml:space="preserve">zawya.com</t>
  </si>
  <si>
    <t xml:space="preserve">زاوية (PRWire)</t>
  </si>
  <si>
    <t xml:space="preserve">تغطية إعلامية خليجية</t>
  </si>
  <si>
    <t xml:space="preserve">توزيع خبر حقيقي (إطلاق، شراكة، دراسة)</t>
  </si>
  <si>
    <t xml:space="preserve">خدمة مدفوعة؛ الهدف أن يلتقطها صحفيون</t>
  </si>
  <si>
    <t xml:space="preserve">prnewswire.com</t>
  </si>
  <si>
    <t xml:space="preserve">PR Newswire</t>
  </si>
  <si>
    <t xml:space="preserve">انتشار دولي</t>
  </si>
  <si>
    <t xml:space="preserve">توزيع أخبار حقيقية فقط</t>
  </si>
  <si>
    <t xml:space="preserve">مدفوعة ومرتفعة التكلفة</t>
  </si>
  <si>
    <t xml:space="preserve">businesswire.com</t>
  </si>
  <si>
    <t xml:space="preserve">Business Wire</t>
  </si>
  <si>
    <t xml:space="preserve">مدفوعة</t>
  </si>
  <si>
    <t xml:space="preserve">pr.com</t>
  </si>
  <si>
    <t xml:space="preserve">PR.com</t>
  </si>
  <si>
    <t xml:space="preserve">بيانات مجانية بروابط = مخاطرة</t>
  </si>
  <si>
    <t xml:space="preserve">prlog.org</t>
  </si>
  <si>
    <t xml:space="preserve">PRLog</t>
  </si>
  <si>
    <t xml:space="preserve">openpr.com</t>
  </si>
  <si>
    <t xml:space="preserve">openPR</t>
  </si>
  <si>
    <t xml:space="preserve">free-press-release.com</t>
  </si>
  <si>
    <t xml:space="preserve">Free Press Release</t>
  </si>
  <si>
    <t xml:space="preserve">روابط التوقيع والمشاركات الترويجية في المنتديات من أشكال Link Spam. شارك لبناء السمعة والعلاقات فقط.</t>
  </si>
  <si>
    <t xml:space="preserve">سمعة وعلاقات</t>
  </si>
  <si>
    <t xml:space="preserve">نقاشات مفيدة بالعربية دون ترويج</t>
  </si>
  <si>
    <t xml:space="preserve">مكرر هنا لأهميته في السوق العربي</t>
  </si>
  <si>
    <t xml:space="preserve">sitepoint.com/community</t>
  </si>
  <si>
    <t xml:space="preserve">مجتمع SitePoint</t>
  </si>
  <si>
    <t xml:space="preserve">للمطورين</t>
  </si>
  <si>
    <t xml:space="preserve">إجابات تقنية</t>
  </si>
  <si>
    <t xml:space="preserve">community.spiceworks.com</t>
  </si>
  <si>
    <t xml:space="preserve">Spiceworks</t>
  </si>
  <si>
    <t xml:space="preserve">تقنية المعلومات</t>
  </si>
  <si>
    <t xml:space="preserve">لشركات تقنية المعلومات فقط</t>
  </si>
  <si>
    <t xml:space="preserve">warriorforum.com</t>
  </si>
  <si>
    <t xml:space="preserve">Warrior Forum</t>
  </si>
  <si>
    <t xml:space="preserve">روابط التوقيع لا قيمة لها وتضر السمعة</t>
  </si>
  <si>
    <t xml:space="preserve">digitalpoint.com</t>
  </si>
  <si>
    <t xml:space="preserve">Digital Point</t>
  </si>
  <si>
    <t xml:space="preserve">منتشر فيه بيع الروابط</t>
  </si>
  <si>
    <t xml:space="preserve">المراجعات يجب أن تكون من عملاء حقيقيين فقط؛ المراجعات المزيفة أو المحفّزة مخالفة لسياسات المنصات والقوانين. اختر 3–5 منصات مناسبة لنشاطك.</t>
  </si>
  <si>
    <t xml:space="preserve">clutch.co</t>
  </si>
  <si>
    <t xml:space="preserve">كلاتش</t>
  </si>
  <si>
    <t xml:space="preserve">ثقة B2B + عملاء</t>
  </si>
  <si>
    <t xml:space="preserve">ملف مجاني مكتمل + مراجعات يجريها فريق Clutch مع عملائك</t>
  </si>
  <si>
    <t xml:space="preserve">مناسب للوكالات والمستقلين في التسويق والتطوير</t>
  </si>
  <si>
    <t xml:space="preserve">goodfirms.co</t>
  </si>
  <si>
    <t xml:space="preserve">جود فيرمز</t>
  </si>
  <si>
    <t xml:space="preserve">ملف شركة + مراجعات حقيقية</t>
  </si>
  <si>
    <t xml:space="preserve">sortlist.com</t>
  </si>
  <si>
    <t xml:space="preserve">سورت ليست</t>
  </si>
  <si>
    <t xml:space="preserve">طلبات عملاء</t>
  </si>
  <si>
    <t xml:space="preserve">ملف وكالة</t>
  </si>
  <si>
    <t xml:space="preserve">designrush.com</t>
  </si>
  <si>
    <t xml:space="preserve">ديزاين رش</t>
  </si>
  <si>
    <t xml:space="preserve">ظهور في قوائم الوكالات</t>
  </si>
  <si>
    <t xml:space="preserve">ملف مجاني؛ الظهور المميز مدفوع</t>
  </si>
  <si>
    <t xml:space="preserve">لا تشترِ الترتيب في القوائم بهدف الرابط</t>
  </si>
  <si>
    <t xml:space="preserve">trustpilot.com</t>
  </si>
  <si>
    <t xml:space="preserve">تراست بايلوت</t>
  </si>
  <si>
    <t xml:space="preserve">ثقة المستهلك</t>
  </si>
  <si>
    <t xml:space="preserve">دعوة العملاء الحقيقيين للتقييم</t>
  </si>
  <si>
    <t xml:space="preserve">مهم للمتاجر الإلكترونية</t>
  </si>
  <si>
    <t xml:space="preserve">g2.com</t>
  </si>
  <si>
    <t xml:space="preserve">G2</t>
  </si>
  <si>
    <t xml:space="preserve">ثقة SaaS</t>
  </si>
  <si>
    <t xml:space="preserve">لشركات البرمجيات فقط</t>
  </si>
  <si>
    <t xml:space="preserve">capterra.com</t>
  </si>
  <si>
    <t xml:space="preserve">كابترا</t>
  </si>
  <si>
    <t xml:space="preserve">glassdoor.com</t>
  </si>
  <si>
    <t xml:space="preserve">غلاس دور</t>
  </si>
  <si>
    <t xml:space="preserve">سمعة صاحب العمل</t>
  </si>
  <si>
    <t xml:space="preserve">صفحة صاحب عمل</t>
  </si>
  <si>
    <t xml:space="preserve">منصات قريبة من جمهورك في السعودية والخليج. الأولوية لمنصات الشراكة التي يستخدمها عملاؤك فعلًا.</t>
  </si>
  <si>
    <t xml:space="preserve">partners.salla.com</t>
  </si>
  <si>
    <t xml:space="preserve">شركاء سلة (مزودو الخدمات)</t>
  </si>
  <si>
    <t xml:space="preserve">عملاء من تجار سلة + ثقة</t>
  </si>
  <si>
    <t xml:space="preserve">التسجيل كمزود خدمة وفق شروط سلة</t>
  </si>
  <si>
    <t xml:space="preserve">للمستقلين والوكالات الذين يخدمون تجار سلة</t>
  </si>
  <si>
    <t xml:space="preserve">zid.sa/en/safeer</t>
  </si>
  <si>
    <t xml:space="preserve">سفراء زد</t>
  </si>
  <si>
    <t xml:space="preserve">عملاء من تجار زد</t>
  </si>
  <si>
    <t xml:space="preserve">التقديم لبرنامج السفراء وفق شروطه</t>
  </si>
  <si>
    <t xml:space="preserve">راجع شروط البرنامج الحالية</t>
  </si>
  <si>
    <t xml:space="preserve">mostaql.com</t>
  </si>
  <si>
    <t xml:space="preserve">مستقل</t>
  </si>
  <si>
    <t xml:space="preserve">عملاء + معرض أعمال</t>
  </si>
  <si>
    <t xml:space="preserve">ملف مستقل مكتمل + معرض أعمال حقيقي</t>
  </si>
  <si>
    <t xml:space="preserve">من أكبر منصات العمل الحر العربية</t>
  </si>
  <si>
    <t xml:space="preserve">khamsat.com</t>
  </si>
  <si>
    <t xml:space="preserve">خمسات</t>
  </si>
  <si>
    <t xml:space="preserve">عملاء</t>
  </si>
  <si>
    <t xml:space="preserve">خدمات واضحة بأسعار محددة</t>
  </si>
  <si>
    <t xml:space="preserve">مناسب للخدمات الصغيرة</t>
  </si>
  <si>
    <t xml:space="preserve">bayt.com</t>
  </si>
  <si>
    <t xml:space="preserve">بيت.كوم</t>
  </si>
  <si>
    <t xml:space="preserve">هوية مهنية خليجية</t>
  </si>
  <si>
    <t xml:space="preserve">ملف مهني أو صفحة شركة</t>
  </si>
  <si>
    <t xml:space="preserve">مفيد للتوظيف وهوية الشركة</t>
  </si>
  <si>
    <t xml:space="preserve">مجتمع عربي</t>
  </si>
  <si>
    <t xml:space="preserve">نقاشات وإجابات مفيدة</t>
  </si>
  <si>
    <t xml:space="preserve">shopify.com/partners/directory</t>
  </si>
  <si>
    <t xml:space="preserve">دليل شركاء شوبيفاي</t>
  </si>
  <si>
    <t xml:space="preserve">عملاء شوبيفاي</t>
  </si>
  <si>
    <t xml:space="preserve">راجع شروط الانضمام الحالية</t>
  </si>
  <si>
    <t xml:space="preserve">شروط الأهلية مرتفعة</t>
  </si>
  <si>
    <t xml:space="preserve">لا يمكن الحصول على روابط .edu و.gov بالتعليقات أو المنتديات؛ هذا سبام. الطرق المشروعة تأتي من نشاط حقيقي مع الجهة.</t>
  </si>
  <si>
    <t xml:space="preserve">الجامعات السعودية (.edu.sa)</t>
  </si>
  <si>
    <t xml:space="preserve">صفحات الموارد والشراكات</t>
  </si>
  <si>
    <t xml:space="preserve">رابط موثوق جدًا</t>
  </si>
  <si>
    <t xml:space="preserve">تقديم مورد أو تدريب أو شراكة حقيقية لقسم مرتبط</t>
  </si>
  <si>
    <t xml:space="preserve">يتطلب علاقة ومؤسسة</t>
  </si>
  <si>
    <t xml:space="preserve">برامج التدريب التعاوني</t>
  </si>
  <si>
    <t xml:space="preserve">صفحات جهات التدريب</t>
  </si>
  <si>
    <t xml:space="preserve">رابط موثوق</t>
  </si>
  <si>
    <t xml:space="preserve">استقبال متدربين عبر برامج الجامعات الرسمية</t>
  </si>
  <si>
    <t xml:space="preserve">للشركات والوكالات</t>
  </si>
  <si>
    <t xml:space="preserve">فعاليات ومؤتمرات جامعية</t>
  </si>
  <si>
    <t xml:space="preserve">صفحات المتحدثين والرعاة</t>
  </si>
  <si>
    <t xml:space="preserve">إشارة + رابط</t>
  </si>
  <si>
    <t xml:space="preserve">المشاركة كمتحدث أو راعٍ حقيقي</t>
  </si>
  <si>
    <t xml:space="preserve">الجهات الحكومية</t>
  </si>
  <si>
    <t xml:space="preserve">أدلة الموردين والشركاء</t>
  </si>
  <si>
    <t xml:space="preserve">نادر</t>
  </si>
  <si>
    <t xml:space="preserve">عبر تعاقدات أو شراكات رسمية فقط</t>
  </si>
  <si>
    <t xml:space="preserve">لا تطلب روابط بالمراسلة العشوائية</t>
  </si>
  <si>
    <t xml:space="preserve">أقوى استخدام: الظهور كضيف في بودكاست متخصص، مع رابطك في صفحة الحلقة. إنشاء بودكاست خاص مفيد فقط إذا ستلتزم بالنشر.</t>
  </si>
  <si>
    <t xml:space="preserve">الظهور كضيف</t>
  </si>
  <si>
    <t xml:space="preserve">بودكاستات عربية متخصصة</t>
  </si>
  <si>
    <t xml:space="preserve">جمهور + إشارة + رابط في صفحة الحلقة</t>
  </si>
  <si>
    <t xml:space="preserve">اقترح موضوعًا محددًا تملك فيه خبرة حقيقية</t>
  </si>
  <si>
    <t xml:space="preserve">من أفضل طرق بناء الإشارات</t>
  </si>
  <si>
    <t xml:space="preserve">creators.spotify.com</t>
  </si>
  <si>
    <t xml:space="preserve">Spotify for Creators</t>
  </si>
  <si>
    <t xml:space="preserve">استضافة وتوزيع</t>
  </si>
  <si>
    <t xml:space="preserve">إنشاء بودكاست وتوزيعه</t>
  </si>
  <si>
    <t xml:space="preserve">الاسم الجديد لـ Anchor (anchor.fm يحوّل إليه)</t>
  </si>
  <si>
    <t xml:space="preserve">podcasters.apple.com</t>
  </si>
  <si>
    <t xml:space="preserve">Apple Podcasts Connect</t>
  </si>
  <si>
    <t xml:space="preserve">توزيع على Apple Podcasts</t>
  </si>
  <si>
    <t xml:space="preserve">إضافة بودكاستك عبر RSS</t>
  </si>
  <si>
    <t xml:space="preserve">بودكاست يوتيوب</t>
  </si>
  <si>
    <t xml:space="preserve">ظهور + زيارات</t>
  </si>
  <si>
    <t xml:space="preserve">نشر الحلقات كفيديو أو صوت على يوتيوب</t>
  </si>
  <si>
    <t xml:space="preserve">بديل Google Podcasts الذي أُغلق في 2024</t>
  </si>
  <si>
    <t xml:space="preserve">podbean.com</t>
  </si>
  <si>
    <t xml:space="preserve">بود بين</t>
  </si>
  <si>
    <t xml:space="preserve">استضافة</t>
  </si>
  <si>
    <t xml:space="preserve">استضافة الحلقات</t>
  </si>
  <si>
    <t xml:space="preserve">buzzsprout.com</t>
  </si>
  <si>
    <t xml:space="preserve">باز سبراوت</t>
  </si>
  <si>
    <t xml:space="preserve">استضافة مدفوعة مع صفحة بودكاست</t>
  </si>
  <si>
    <t xml:space="preserve">استضافة صوتية</t>
  </si>
  <si>
    <t xml:space="preserve">غير مخصص للبودكاست</t>
  </si>
  <si>
    <t xml:space="preserve">نصائح بناء الروابط بأمان في 2026</t>
  </si>
  <si>
    <t xml:space="preserve">مبنية على إرشادات Google Search Central الحالية.</t>
  </si>
  <si>
    <t xml:space="preserve">النصيحة</t>
  </si>
  <si>
    <t xml:space="preserve">التفاصيل</t>
  </si>
  <si>
    <t xml:space="preserve">نوع الرابط ليس كل شيء</t>
  </si>
  <si>
    <t xml:space="preserve">روابط Nofollow وUGC تجلب زيارات واكتشافًا وثقة، وGoogle تتعامل معها كتلميحات. لا تتجاهل منصة مفيدة لأنها Nofollow، ولا تطارد Dofollow من مصدر ضعيف.</t>
  </si>
  <si>
    <t xml:space="preserve">الصلة قبل القوة</t>
  </si>
  <si>
    <t xml:space="preserve">رابط من صفحة في مجالك وجمهورك أفضل من رابط عام من موقع كبير بلا صلة.</t>
  </si>
  <si>
    <t xml:space="preserve">لا تعتمد على DA</t>
  </si>
  <si>
    <t xml:space="preserve">DA وDR مقاييس تجارية من أدوات خارجية، وليست من Google، وتتغير باستمرار. لذلك حذفنا الأرقام من هذا الإصدار؛ افحص الموقع بأداتك وقت التنفيذ.</t>
  </si>
  <si>
    <t xml:space="preserve">تجنب شراء الروابط والشبكات</t>
  </si>
  <si>
    <t xml:space="preserve">شراء الروابط لتمرير الترتيب وشبكات PBN وتبادل الروابط المفرط ضمن سياسات Link Spam لدى Google.</t>
  </si>
  <si>
    <t xml:space="preserve">النص الرابط الطبيعي</t>
  </si>
  <si>
    <t xml:space="preserve">استخدم اسم العلامة والرابط المباشر وصياغات وصفية متنوعة، ولا تكرر كلمة تجارية واحدة.</t>
  </si>
  <si>
    <t xml:space="preserve">ابدأ بالهوية</t>
  </si>
  <si>
    <t xml:space="preserve">أكمل ملفاتك الرسمية (Google Business Profile، لينكد إن، X) واربطها بموقعك عبر sameAs قبل أي حملة.</t>
  </si>
  <si>
    <t xml:space="preserve">أنشئ أصلًا يستحق الرابط</t>
  </si>
  <si>
    <t xml:space="preserve">دراسة بيانات، أداة مجانية، قالب، دليل محلي: هذه أسباب طبيعية تجعل المواقع تشير إليك.</t>
  </si>
  <si>
    <t xml:space="preserve">استعادة الروابط</t>
  </si>
  <si>
    <t xml:space="preserve">ابحث عن إشارات لعلامتك بلا رابط، وعن صورك المستخدمة بلا إسناد، واطلب إضافة الرابط.</t>
  </si>
  <si>
    <t xml:space="preserve">وثّق وقِس</t>
  </si>
  <si>
    <t xml:space="preserve">سجّل كل رابط في ورقة «سجل التتبع»، وراقب تقرير الروابط والزيارات المحالة في Search Console وGA4.</t>
  </si>
  <si>
    <t xml:space="preserve">لا تستخدم أدوات نشر آلية</t>
  </si>
  <si>
    <t xml:space="preserve">النشر الآلي في مئات المنصات أسرع طريق لملف روابط مزعج قد يتجاهله Google أو يعاقب عليه.</t>
  </si>
  <si>
    <t xml:space="preserve">ما الذي تغيّر في إصدار نوفمبر 2026</t>
  </si>
  <si>
    <t xml:space="preserve">منصات حُذفت أو استُبدلت بعد الفحص اليدوي، مع السبب.</t>
  </si>
  <si>
    <t xml:space="preserve">المنصة</t>
  </si>
  <si>
    <t xml:space="preserve">التصنيف السابق</t>
  </si>
  <si>
    <t xml:space="preserve">السبب</t>
  </si>
  <si>
    <t xml:space="preserve">backpage.com</t>
  </si>
  <si>
    <t xml:space="preserve">الإعلانات المبوبة</t>
  </si>
  <si>
    <t xml:space="preserve">أُغلق في 2018 والنطاق يحوّل اليوم إلى موقع للبالغين — خطر مباشر</t>
  </si>
  <si>
    <t xml:space="preserve">answers.yahoo.com</t>
  </si>
  <si>
    <t xml:space="preserve">الأسئلة والأجوبة</t>
  </si>
  <si>
    <t xml:space="preserve">أُغلق في مايو 2021</t>
  </si>
  <si>
    <t xml:space="preserve">podcast.google.com</t>
  </si>
  <si>
    <t xml:space="preserve">البودكاست</t>
  </si>
  <si>
    <t xml:space="preserve">Google Podcasts أُغلق في 2024 ويحوّل إلى YouTube Music</t>
  </si>
  <si>
    <t xml:space="preserve">anchor.fm</t>
  </si>
  <si>
    <t xml:space="preserve">تحوّل إلى Spotify for Creators (مضاف بالاسم الجديد)</t>
  </si>
  <si>
    <t xml:space="preserve">pocket.com / getpocket.com</t>
  </si>
  <si>
    <t xml:space="preserve">الإشارات المرجعية</t>
  </si>
  <si>
    <t xml:space="preserve">Mozilla أوقفت Pocket في 2025</t>
  </si>
  <si>
    <t xml:space="preserve">folkd.com</t>
  </si>
  <si>
    <t xml:space="preserve">غير متاح ولا يعمل كمنصة نشطة</t>
  </si>
  <si>
    <t xml:space="preserve">book marking.com</t>
  </si>
  <si>
    <t xml:space="preserve">نطاق غير صحيح</t>
  </si>
  <si>
    <t xml:space="preserve">jkttg.com</t>
  </si>
  <si>
    <t xml:space="preserve">Web 2.0</t>
  </si>
  <si>
    <t xml:space="preserve">نطاق غير متاح / مجهول</t>
  </si>
  <si>
    <t xml:space="preserve">coccoc.com</t>
  </si>
  <si>
    <t xml:space="preserve">محرك بحث ومتصفح فيتنامي، وليس منصة نشر</t>
  </si>
  <si>
    <t xml:space="preserve">weeblysite.com</t>
  </si>
  <si>
    <t xml:space="preserve">نطاق فرعي لـ Weebly (مكرر)</t>
  </si>
  <si>
    <t xml:space="preserve">edublogs.org</t>
  </si>
  <si>
    <t xml:space="preserve">مدونات تعليمية؛ استخدامها للروابط التجارية مخالف لغرضها</t>
  </si>
  <si>
    <t xml:space="preserve">cylex.us</t>
  </si>
  <si>
    <t xml:space="preserve">الأدلة</t>
  </si>
  <si>
    <t xml:space="preserve">النطاق لا يعمل</t>
  </si>
  <si>
    <t xml:space="preserve">tuugo.us / thomsonlocal.com / manta.com</t>
  </si>
  <si>
    <t xml:space="preserve">أدلة أجنبية لا تخدم السوق السعودي وقيمتها ضعيفة</t>
  </si>
  <si>
    <t xml:space="preserve">ask.fm</t>
  </si>
  <si>
    <t xml:space="preserve">النطاق غير متاح وغير مرتبط بالأعمال</t>
  </si>
  <si>
    <t xml:space="preserve">blackhatworld.com</t>
  </si>
  <si>
    <t xml:space="preserve">المنتديات</t>
  </si>
  <si>
    <t xml:space="preserve">منتدى يروّج لأساليب مخالفة لإرشادات Google</t>
  </si>
  <si>
    <t xml:space="preserve">peertube.org</t>
  </si>
  <si>
    <t xml:space="preserve">الفيديو</t>
  </si>
  <si>
    <t xml:space="preserve">PeerTube برنامج وليس منصة استضافة واحدة</t>
  </si>
  <si>
    <t xml:space="preserve">olx.com</t>
  </si>
  <si>
    <t xml:space="preserve">لم يعد يخدم الخليج بنفس العلامة؛ الأسواق المحلية مذكورة بدلًا منه</t>
  </si>
  <si>
    <t xml:space="preserve">twitch.tv / discord.com</t>
  </si>
  <si>
    <t xml:space="preserve">الملفات الشخصية</t>
  </si>
  <si>
    <t xml:space="preserve">روابط غير قابلة للفهرسة غالبًا وجمهور غير مستهدف</t>
  </si>
  <si>
    <t xml:space="preserve">shoutmeloud / bloggerspassion / getresponse / tech.co / readwrite</t>
  </si>
  <si>
    <t xml:space="preserve">مقالات الضيف</t>
  </si>
  <si>
    <t xml:space="preserve">صلة ضعيفة بالسوق العربي أو برامج مساهمة غير مؤكدة حاليًا</t>
  </si>
  <si>
    <t xml:space="preserve">moz / ahrefs / semrush / backlinko / neilpatel / searchengineland (تعليقات)</t>
  </si>
  <si>
    <t xml:space="preserve">التعليق على المدونات</t>
  </si>
  <si>
    <t xml:space="preserve">روابط التعليقات Nofollow/UGC، وبعضها أغلق التعليقات؛ حُذف التصنيف كاملًا</t>
  </si>
  <si>
    <t xml:space="preserve">harvard.edu / mit.edu / stanford.edu / gov.uk / usa.gov / scholar.google.com</t>
  </si>
  <si>
    <t xml:space="preserve">.edu و.gov</t>
  </si>
  <si>
    <t xml:space="preserve">التعليق في مواقع جامعية وحكومية غير ممكن أو سبام، وGoogle Scholar ليس مصدر روابط؛ استُبدلت بطرق مشروعة</t>
  </si>
  <si>
    <t xml:space="preserve">piktochart / venngage / canva</t>
  </si>
  <si>
    <t xml:space="preserve">الإنفوجرافيك</t>
  </si>
  <si>
    <t xml:space="preserve">أدوات تصميم وليست مصادر روابط</t>
  </si>
  <si>
    <t xml:space="preserve">twitter.com</t>
  </si>
  <si>
    <t xml:space="preserve">يحوّل إلى x.com (مضاف بالاسم الحالي)</t>
  </si>
  <si>
    <t xml:space="preserve">• صُحّح نوع الرابط لمنصات مثل X ولينكد إن وفيسبوك وجيت هب وميديوم وكورا وبنترست: روابطها Nofollow/UGC وليست Dofollow كما ذُكر سابقًا.</t>
  </si>
  <si>
    <t xml:space="preserve">• حُذف عمود DA لأن أرقامه لا يمكن التحقق منها وتتغير باستمرار، وأُضيفت أعمدة: القيمة الحقيقية، والتوصية، والمناسبة للسوق الخليجي.</t>
  </si>
  <si>
    <t xml:space="preserve">• أُضيفت ملفات الخرائط الرسمية (Google وBing وApple) ومنصات خليجية (شركاء سلة، سفراء زد، مستقل، حسوب I/O، زاوية).</t>
  </si>
  <si>
    <t xml:space="preserve">• أُضيفت ورقة «سجل التتبع» لتوثيق كل رابط ومتابعة حالته.</t>
  </si>
  <si>
    <t xml:space="preserve">سجل تتبع الروابط</t>
  </si>
  <si>
    <t xml:space="preserve">املأ الخلايا البيضاء. الصف الأول مثال توضيحي يمكنك حذفه. عمود «الحالة» و«نوع الرابط الفعلي» فيهما قوائم اختيار.</t>
  </si>
  <si>
    <t xml:space="preserve">التاريخ</t>
  </si>
  <si>
    <t xml:space="preserve">رابط الصفحة المصدر</t>
  </si>
  <si>
    <t xml:space="preserve">الصفحة المستهدفة في موقعك</t>
  </si>
  <si>
    <t xml:space="preserve">النص الرابط</t>
  </si>
  <si>
    <t xml:space="preserve">نوع الرابط الفعلي</t>
  </si>
  <si>
    <t xml:space="preserve">الحالة</t>
  </si>
  <si>
    <t xml:space="preserve">ملاحظات</t>
  </si>
  <si>
    <t xml:space="preserve">2026-11-15</t>
  </si>
  <si>
    <t xml:space="preserve">https://www.linkedin.com/in/your-profile</t>
  </si>
  <si>
    <t xml:space="preserve">https://khabirseo.net/</t>
  </si>
  <si>
    <t xml:space="preserve">اسم العلامة</t>
  </si>
  <si>
    <t xml:space="preserve">منشور</t>
  </si>
  <si>
    <t xml:space="preserve">مثال توضيحي — احذفه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</si>
</sst>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E3B2A"/>
      <name val="Arial"/>
      <family val="0"/>
      <charset val="1"/>
    </font>
    <font>
      <sz val="10"/>
      <color rgb="FF5B6B63"/>
      <name val="Arial"/>
      <family val="0"/>
      <charset val="1"/>
    </font>
    <font>
      <b val="true"/>
      <sz val="10"/>
      <color rgb="FF0E3B2A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u val="single"/>
      <sz val="10"/>
      <color rgb="FF0B6B3A"/>
      <name val="Arial"/>
      <family val="0"/>
      <charset val="1"/>
    </font>
    <font>
      <b val="true"/>
      <sz val="10"/>
      <color rgb="FF0B6B3A"/>
      <name val="Arial"/>
      <family val="0"/>
      <charset val="1"/>
    </font>
    <font>
      <b val="true"/>
      <sz val="10"/>
      <color rgb="FF8A5A00"/>
      <name val="Arial"/>
      <family val="0"/>
      <charset val="1"/>
    </font>
    <font>
      <b val="true"/>
      <sz val="10"/>
      <color rgb="FFA12727"/>
      <name val="Arial"/>
      <family val="0"/>
      <charset val="1"/>
    </font>
    <font>
      <b val="true"/>
      <sz val="10"/>
      <color rgb="FF666666"/>
      <name val="Arial"/>
      <family val="0"/>
      <charset val="1"/>
    </font>
    <font>
      <sz val="10"/>
      <color rgb="FF0E3B2A"/>
      <name val="Arial"/>
      <family val="0"/>
      <charset val="1"/>
    </font>
    <font>
      <sz val="10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F3FBF6"/>
        <bgColor rgb="FFFAFDFB"/>
      </patternFill>
    </fill>
    <fill>
      <patternFill patternType="solid">
        <fgColor rgb="FF16A05D"/>
        <bgColor rgb="FF008080"/>
      </patternFill>
    </fill>
    <fill>
      <patternFill patternType="solid">
        <fgColor rgb="FFFAFDFB"/>
        <bgColor rgb="FFFFFFFF"/>
      </patternFill>
    </fill>
    <fill>
      <patternFill patternType="solid">
        <fgColor rgb="FF0E3B2A"/>
        <bgColor rgb="FF1F2A24"/>
      </patternFill>
    </fill>
    <fill>
      <patternFill patternType="solid">
        <fgColor rgb="FFE3F6EC"/>
        <bgColor rgb="FFF1F1F1"/>
      </patternFill>
    </fill>
    <fill>
      <patternFill patternType="solid">
        <fgColor rgb="FFFFF4DB"/>
        <bgColor rgb="FFFDE7E7"/>
      </patternFill>
    </fill>
    <fill>
      <patternFill patternType="solid">
        <fgColor rgb="FFFDE7E7"/>
        <bgColor rgb="FFF1F1F1"/>
      </patternFill>
    </fill>
    <fill>
      <patternFill patternType="solid">
        <fgColor rgb="FFF1F1F1"/>
        <bgColor rgb="FFF3FB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7EBDF"/>
      </left>
      <right style="thin">
        <color rgb="FFD7EBDF"/>
      </right>
      <top style="thin">
        <color rgb="FFD7EBDF"/>
      </top>
      <bottom style="thin">
        <color rgb="FFD7EB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1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1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5" fillId="9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6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7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6A05D"/>
          <bgColor rgb="FF000000"/>
        </patternFill>
      </fill>
    </dxf>
    <dxf>
      <fill>
        <patternFill patternType="solid">
          <fgColor rgb="FFFAFD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F2A24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B6B3A"/>
          <bgColor rgb="FF000000"/>
        </patternFill>
      </fill>
    </dxf>
    <dxf>
      <fill>
        <patternFill patternType="solid">
          <fgColor rgb="FFE3F6EC"/>
          <bgColor rgb="FF000000"/>
        </patternFill>
      </fill>
    </dxf>
    <dxf>
      <fill>
        <patternFill patternType="solid">
          <fgColor rgb="FFFDE7E7"/>
          <bgColor rgb="FF000000"/>
        </patternFill>
      </fill>
    </dxf>
    <dxf>
      <fill>
        <patternFill patternType="solid">
          <fgColor rgb="FFFFF4DB"/>
          <bgColor rgb="FF000000"/>
        </patternFill>
      </fill>
    </dxf>
    <dxf>
      <fill>
        <patternFill patternType="solid">
          <fgColor rgb="FF8A5A00"/>
          <bgColor rgb="FF000000"/>
        </patternFill>
      </fill>
    </dxf>
    <dxf>
      <fill>
        <patternFill patternType="solid">
          <fgColor rgb="FFA12727"/>
          <bgColor rgb="FF000000"/>
        </patternFill>
      </fill>
    </dxf>
    <dxf>
      <fill>
        <patternFill patternType="solid">
          <fgColor rgb="FFF1F1F1"/>
          <bgColor rgb="FF000000"/>
        </patternFill>
      </fill>
    </dxf>
    <dxf>
      <fill>
        <patternFill patternType="solid">
          <fgColor rgb="FF666666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B6B3A"/>
      <rgbColor rgb="FF000080"/>
      <rgbColor rgb="FF8A5A00"/>
      <rgbColor rgb="FF800080"/>
      <rgbColor rgb="FF008080"/>
      <rgbColor rgb="FFC0C0C0"/>
      <rgbColor rgb="FF5B6B63"/>
      <rgbColor rgb="FF9999FF"/>
      <rgbColor rgb="FF993366"/>
      <rgbColor rgb="FFFFF4DB"/>
      <rgbColor rgb="FFE3F6EC"/>
      <rgbColor rgb="FF660066"/>
      <rgbColor rgb="FFFF8080"/>
      <rgbColor rgb="FF0066CC"/>
      <rgbColor rgb="FFF1F1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BF6"/>
      <rgbColor rgb="FFD7EBDF"/>
      <rgbColor rgb="FFFDE7E7"/>
      <rgbColor rgb="FF99CCFF"/>
      <rgbColor rgb="FFFF99CC"/>
      <rgbColor rgb="FFCC99FF"/>
      <rgbColor rgb="FFFAFDFB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16A05D"/>
      <rgbColor rgb="FF0E3B2A"/>
      <rgbColor rgb="FF333300"/>
      <rgbColor rgb="FFA12727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linkedin.com/" TargetMode="External"/><Relationship Id="rId2" Type="http://schemas.openxmlformats.org/officeDocument/2006/relationships/hyperlink" Target="https://x.com/" TargetMode="External"/><Relationship Id="rId3" Type="http://schemas.openxmlformats.org/officeDocument/2006/relationships/hyperlink" Target="https://facebook.com/" TargetMode="External"/><Relationship Id="rId4" Type="http://schemas.openxmlformats.org/officeDocument/2006/relationships/hyperlink" Target="https://instagram.com/" TargetMode="External"/><Relationship Id="rId5" Type="http://schemas.openxmlformats.org/officeDocument/2006/relationships/hyperlink" Target="https://snapchat.com/" TargetMode="External"/><Relationship Id="rId6" Type="http://schemas.openxmlformats.org/officeDocument/2006/relationships/hyperlink" Target="https://youtube.com/" TargetMode="External"/><Relationship Id="rId7" Type="http://schemas.openxmlformats.org/officeDocument/2006/relationships/hyperlink" Target="https://tiktok.com/" TargetMode="External"/><Relationship Id="rId8" Type="http://schemas.openxmlformats.org/officeDocument/2006/relationships/hyperlink" Target="https://pinterest.com/" TargetMode="External"/><Relationship Id="rId9" Type="http://schemas.openxmlformats.org/officeDocument/2006/relationships/hyperlink" Target="https://github.com/" TargetMode="External"/><Relationship Id="rId10" Type="http://schemas.openxmlformats.org/officeDocument/2006/relationships/hyperlink" Target="https://crunchbase.com/" TargetMode="External"/><Relationship Id="rId11" Type="http://schemas.openxmlformats.org/officeDocument/2006/relationships/hyperlink" Target="https://about.me/" TargetMode="External"/><Relationship Id="rId12" Type="http://schemas.openxmlformats.org/officeDocument/2006/relationships/hyperlink" Target="https://gravatar.com/" TargetMode="External"/><Relationship Id="rId13" Type="http://schemas.openxmlformats.org/officeDocument/2006/relationships/hyperlink" Target="https://behance.net/" TargetMode="External"/><Relationship Id="rId14" Type="http://schemas.openxmlformats.org/officeDocument/2006/relationships/hyperlink" Target="https://dribbble.com/" TargetMode="External"/><Relationship Id="rId15" Type="http://schemas.openxmlformats.org/officeDocument/2006/relationships/hyperlink" Target="https://medium.com/" TargetMode="External"/><Relationship Id="rId16" Type="http://schemas.openxmlformats.org/officeDocument/2006/relationships/hyperlink" Target="https://vimeo.com/" TargetMode="External"/><Relationship Id="rId17" Type="http://schemas.openxmlformats.org/officeDocument/2006/relationships/hyperlink" Target="https://soundcloud.com/" TargetMode="External"/><Relationship Id="rId18" Type="http://schemas.openxmlformats.org/officeDocument/2006/relationships/hyperlink" Target="https://reddit.com/" TargetMode="External"/><Relationship Id="rId19" Type="http://schemas.openxmlformats.org/officeDocument/2006/relationships/hyperlink" Target="https://quora.com/" TargetMode="External"/><Relationship Id="rId20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linkedin.com/pulse" TargetMode="External"/><Relationship Id="rId2" Type="http://schemas.openxmlformats.org/officeDocument/2006/relationships/hyperlink" Target="https://substack.com/" TargetMode="External"/><Relationship Id="rId3" Type="http://schemas.openxmlformats.org/officeDocument/2006/relationships/hyperlink" Target="https://wordpress.com/" TargetMode="External"/><Relationship Id="rId4" Type="http://schemas.openxmlformats.org/officeDocument/2006/relationships/hyperlink" Target="https://blogger.com/" TargetMode="External"/><Relationship Id="rId5" Type="http://schemas.openxmlformats.org/officeDocument/2006/relationships/hyperlink" Target="https://tumblr.com/" TargetMode="External"/><Relationship Id="rId6" Type="http://schemas.openxmlformats.org/officeDocument/2006/relationships/hyperlink" Target="https://ghost.org/" TargetMode="External"/><Relationship Id="rId7" Type="http://schemas.openxmlformats.org/officeDocument/2006/relationships/hyperlink" Target="https://wix.com/" TargetMode="External"/><Relationship Id="rId8" Type="http://schemas.openxmlformats.org/officeDocument/2006/relationships/hyperlink" Target="https://weebly.com/" TargetMode="External"/><Relationship Id="rId9" Type="http://schemas.openxmlformats.org/officeDocument/2006/relationships/hyperlink" Target="https://strikingly.com/" TargetMode="External"/><Relationship Id="rId10" Type="http://schemas.openxmlformats.org/officeDocument/2006/relationships/hyperlink" Target="https://notion.site/" TargetMode="External"/><Relationship Id="rId11" Type="http://schemas.openxmlformats.org/officeDocument/2006/relationships/hyperlink" Target="https://telegra.ph/" TargetMode="External"/><Relationship Id="rId12" Type="http://schemas.openxmlformats.org/officeDocument/2006/relationships/hyperlink" Target="https://livejournal.com/" TargetMode="External"/><Relationship Id="rId13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searchenginejournal.com/" TargetMode="External"/><Relationship Id="rId2" Type="http://schemas.openxmlformats.org/officeDocument/2006/relationships/hyperlink" Target="https://hubspot.com/" TargetMode="External"/><Relationship Id="rId3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flipboard.com/" TargetMode="External"/><Relationship Id="rId2" Type="http://schemas.openxmlformats.org/officeDocument/2006/relationships/hyperlink" Target="https://scoop.it/" TargetMode="External"/><Relationship Id="rId3" Type="http://schemas.openxmlformats.org/officeDocument/2006/relationships/hyperlink" Target="https://mix.com/" TargetMode="External"/><Relationship Id="rId4" Type="http://schemas.openxmlformats.org/officeDocument/2006/relationships/hyperlink" Target="https://diigo.com/" TargetMode="External"/><Relationship Id="rId5" Type="http://schemas.openxmlformats.org/officeDocument/2006/relationships/hyperlink" Target="https://pearltrees.com/" TargetMode="External"/><Relationship Id="rId6" Type="http://schemas.openxmlformats.org/officeDocument/2006/relationships/hyperlink" Target="https://raindrop.io/" TargetMode="External"/><Relationship Id="rId7" Type="http://schemas.openxmlformats.org/officeDocument/2006/relationships/hyperlink" Target="https://slashdot.org/" TargetMode="External"/><Relationship Id="rId8" Type="http://schemas.openxmlformats.org/officeDocument/2006/relationships/drawing" Target="../drawings/drawing4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business.google.com/" TargetMode="External"/><Relationship Id="rId2" Type="http://schemas.openxmlformats.org/officeDocument/2006/relationships/hyperlink" Target="https://bingplaces.com/" TargetMode="External"/><Relationship Id="rId3" Type="http://schemas.openxmlformats.org/officeDocument/2006/relationships/hyperlink" Target="https://businessconnect.apple.com/" TargetMode="External"/><Relationship Id="rId4" Type="http://schemas.openxmlformats.org/officeDocument/2006/relationships/hyperlink" Target="https://foursquare.com/" TargetMode="External"/><Relationship Id="rId5" Type="http://schemas.openxmlformats.org/officeDocument/2006/relationships/hyperlink" Target="https://tripadvisor.com/" TargetMode="External"/><Relationship Id="rId6" Type="http://schemas.openxmlformats.org/officeDocument/2006/relationships/hyperlink" Target="https://hotfrog.com/" TargetMode="External"/><Relationship Id="rId7" Type="http://schemas.openxmlformats.org/officeDocument/2006/relationships/hyperlink" Target="https://yelp.com/" TargetMode="External"/><Relationship Id="rId8" Type="http://schemas.openxmlformats.org/officeDocument/2006/relationships/hyperlink" Target="https://yellowpages.com/" TargetMode="External"/><Relationship Id="rId9" Type="http://schemas.openxmlformats.org/officeDocument/2006/relationships/hyperlink" Target="https://bbb.org/" TargetMode="External"/><Relationship Id="rId10" Type="http://schemas.openxmlformats.org/officeDocument/2006/relationships/drawing" Target="../drawings/drawing5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quora.com/" TargetMode="External"/><Relationship Id="rId2" Type="http://schemas.openxmlformats.org/officeDocument/2006/relationships/hyperlink" Target="https://io.hsoub.com/" TargetMode="External"/><Relationship Id="rId3" Type="http://schemas.openxmlformats.org/officeDocument/2006/relationships/hyperlink" Target="https://reddit.com/" TargetMode="External"/><Relationship Id="rId4" Type="http://schemas.openxmlformats.org/officeDocument/2006/relationships/hyperlink" Target="https://webmasters.stackexchange.com/" TargetMode="External"/><Relationship Id="rId5" Type="http://schemas.openxmlformats.org/officeDocument/2006/relationships/hyperlink" Target="https://stackoverflow.com/" TargetMode="External"/><Relationship Id="rId6" Type="http://schemas.openxmlformats.org/officeDocument/2006/relationships/drawing" Target="../drawings/drawing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slideshare.net/" TargetMode="External"/><Relationship Id="rId2" Type="http://schemas.openxmlformats.org/officeDocument/2006/relationships/hyperlink" Target="https://scribd.com/" TargetMode="External"/><Relationship Id="rId3" Type="http://schemas.openxmlformats.org/officeDocument/2006/relationships/hyperlink" Target="https://issuu.com/" TargetMode="External"/><Relationship Id="rId4" Type="http://schemas.openxmlformats.org/officeDocument/2006/relationships/hyperlink" Target="https://calameo.com/" TargetMode="External"/><Relationship Id="rId5" Type="http://schemas.openxmlformats.org/officeDocument/2006/relationships/hyperlink" Target="https://docdroid.net/" TargetMode="External"/><Relationship Id="rId6" Type="http://schemas.openxmlformats.org/officeDocument/2006/relationships/hyperlink" Target="https://pubhtml5.com/" TargetMode="External"/><Relationship Id="rId7" Type="http://schemas.openxmlformats.org/officeDocument/2006/relationships/hyperlink" Target="https://academia.edu/" TargetMode="External"/><Relationship Id="rId8" Type="http://schemas.openxmlformats.org/officeDocument/2006/relationships/hyperlink" Target="https://researchgate.net/" TargetMode="External"/><Relationship Id="rId9" Type="http://schemas.openxmlformats.org/officeDocument/2006/relationships/drawing" Target="../drawings/drawing7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youtube.com/" TargetMode="External"/><Relationship Id="rId2" Type="http://schemas.openxmlformats.org/officeDocument/2006/relationships/hyperlink" Target="https://linkedin.com/" TargetMode="External"/><Relationship Id="rId3" Type="http://schemas.openxmlformats.org/officeDocument/2006/relationships/hyperlink" Target="https://tiktok.com/" TargetMode="External"/><Relationship Id="rId4" Type="http://schemas.openxmlformats.org/officeDocument/2006/relationships/hyperlink" Target="https://vimeo.com/" TargetMode="External"/><Relationship Id="rId5" Type="http://schemas.openxmlformats.org/officeDocument/2006/relationships/hyperlink" Target="https://dailymotion.com/" TargetMode="External"/><Relationship Id="rId6" Type="http://schemas.openxmlformats.org/officeDocument/2006/relationships/hyperlink" Target="https://rumble.com/" TargetMode="External"/><Relationship Id="rId7" Type="http://schemas.openxmlformats.org/officeDocument/2006/relationships/hyperlink" Target="https://odysee.com/" TargetMode="External"/><Relationship Id="rId8" Type="http://schemas.openxmlformats.org/officeDocument/2006/relationships/drawing" Target="../drawings/drawing8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unsplash.com/" TargetMode="External"/><Relationship Id="rId2" Type="http://schemas.openxmlformats.org/officeDocument/2006/relationships/hyperlink" Target="https://pexels.com/" TargetMode="External"/><Relationship Id="rId3" Type="http://schemas.openxmlformats.org/officeDocument/2006/relationships/hyperlink" Target="https://pixabay.com/" TargetMode="External"/><Relationship Id="rId4" Type="http://schemas.openxmlformats.org/officeDocument/2006/relationships/hyperlink" Target="https://flickr.com/" TargetMode="External"/><Relationship Id="rId5" Type="http://schemas.openxmlformats.org/officeDocument/2006/relationships/hyperlink" Target="https://500px.com/" TargetMode="External"/><Relationship Id="rId6" Type="http://schemas.openxmlformats.org/officeDocument/2006/relationships/hyperlink" Target="https://imgur.com/" TargetMode="External"/><Relationship Id="rId7" Type="http://schemas.openxmlformats.org/officeDocument/2006/relationships/hyperlink" Target="https://deviantart.com/" TargetMode="External"/><Relationship Id="rId8" Type="http://schemas.openxmlformats.org/officeDocument/2006/relationships/drawing" Target="../drawings/drawing9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https://lens.google.com/" TargetMode="External"/><Relationship Id="rId2" Type="http://schemas.openxmlformats.org/officeDocument/2006/relationships/hyperlink" Target="https://infographicsarchive.com/" TargetMode="External"/><Relationship Id="rId3" Type="http://schemas.openxmlformats.org/officeDocument/2006/relationships/hyperlink" Target="https://visual.ly/" TargetMode="External"/><Relationship Id="rId4" Type="http://schemas.openxmlformats.org/officeDocument/2006/relationships/drawing" Target="../drawings/drawing10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https://haraj.com.sa/" TargetMode="External"/><Relationship Id="rId2" Type="http://schemas.openxmlformats.org/officeDocument/2006/relationships/hyperlink" Target="https://opensooq.com/" TargetMode="External"/><Relationship Id="rId3" Type="http://schemas.openxmlformats.org/officeDocument/2006/relationships/hyperlink" Target="https://dubizzle.com/" TargetMode="External"/><Relationship Id="rId4" Type="http://schemas.openxmlformats.org/officeDocument/2006/relationships/hyperlink" Target="https://craigslist.org/" TargetMode="External"/><Relationship Id="rId5" Type="http://schemas.openxmlformats.org/officeDocument/2006/relationships/hyperlink" Target="https://gumtree.com/" TargetMode="External"/><Relationship Id="rId6" Type="http://schemas.openxmlformats.org/officeDocument/2006/relationships/hyperlink" Target="https://locanto.com/" TargetMode="External"/><Relationship Id="rId7" Type="http://schemas.openxmlformats.org/officeDocument/2006/relationships/hyperlink" Target="https://classifiedads.com/" TargetMode="External"/><Relationship Id="rId8" Type="http://schemas.openxmlformats.org/officeDocument/2006/relationships/drawing" Target="../drawings/drawing11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hyperlink" Target="https://zawya.com/" TargetMode="External"/><Relationship Id="rId2" Type="http://schemas.openxmlformats.org/officeDocument/2006/relationships/hyperlink" Target="https://prnewswire.com/" TargetMode="External"/><Relationship Id="rId3" Type="http://schemas.openxmlformats.org/officeDocument/2006/relationships/hyperlink" Target="https://businesswire.com/" TargetMode="External"/><Relationship Id="rId4" Type="http://schemas.openxmlformats.org/officeDocument/2006/relationships/hyperlink" Target="https://pr.com/" TargetMode="External"/><Relationship Id="rId5" Type="http://schemas.openxmlformats.org/officeDocument/2006/relationships/hyperlink" Target="https://prlog.org/" TargetMode="External"/><Relationship Id="rId6" Type="http://schemas.openxmlformats.org/officeDocument/2006/relationships/hyperlink" Target="https://openpr.com/" TargetMode="External"/><Relationship Id="rId7" Type="http://schemas.openxmlformats.org/officeDocument/2006/relationships/hyperlink" Target="https://free-press-release.com/" TargetMode="External"/><Relationship Id="rId8" Type="http://schemas.openxmlformats.org/officeDocument/2006/relationships/drawing" Target="../drawings/drawing12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hyperlink" Target="https://io.hsoub.com/" TargetMode="External"/><Relationship Id="rId2" Type="http://schemas.openxmlformats.org/officeDocument/2006/relationships/hyperlink" Target="https://sitepoint.com/community" TargetMode="External"/><Relationship Id="rId3" Type="http://schemas.openxmlformats.org/officeDocument/2006/relationships/hyperlink" Target="https://community.spiceworks.com/" TargetMode="External"/><Relationship Id="rId4" Type="http://schemas.openxmlformats.org/officeDocument/2006/relationships/hyperlink" Target="https://warriorforum.com/" TargetMode="External"/><Relationship Id="rId5" Type="http://schemas.openxmlformats.org/officeDocument/2006/relationships/hyperlink" Target="https://digitalpoint.com/" TargetMode="External"/><Relationship Id="rId6" Type="http://schemas.openxmlformats.org/officeDocument/2006/relationships/drawing" Target="../drawings/drawing13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hyperlink" Target="https://clutch.co/" TargetMode="External"/><Relationship Id="rId2" Type="http://schemas.openxmlformats.org/officeDocument/2006/relationships/hyperlink" Target="https://goodfirms.co/" TargetMode="External"/><Relationship Id="rId3" Type="http://schemas.openxmlformats.org/officeDocument/2006/relationships/hyperlink" Target="https://sortlist.com/" TargetMode="External"/><Relationship Id="rId4" Type="http://schemas.openxmlformats.org/officeDocument/2006/relationships/hyperlink" Target="https://designrush.com/" TargetMode="External"/><Relationship Id="rId5" Type="http://schemas.openxmlformats.org/officeDocument/2006/relationships/hyperlink" Target="https://trustpilot.com/" TargetMode="External"/><Relationship Id="rId6" Type="http://schemas.openxmlformats.org/officeDocument/2006/relationships/hyperlink" Target="https://g2.com/" TargetMode="External"/><Relationship Id="rId7" Type="http://schemas.openxmlformats.org/officeDocument/2006/relationships/hyperlink" Target="https://capterra.com/" TargetMode="External"/><Relationship Id="rId8" Type="http://schemas.openxmlformats.org/officeDocument/2006/relationships/hyperlink" Target="https://glassdoor.com/" TargetMode="External"/><Relationship Id="rId9" Type="http://schemas.openxmlformats.org/officeDocument/2006/relationships/drawing" Target="../drawings/drawing14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hyperlink" Target="https://partners.salla.com/" TargetMode="External"/><Relationship Id="rId2" Type="http://schemas.openxmlformats.org/officeDocument/2006/relationships/hyperlink" Target="https://zid.sa/en/safeer" TargetMode="External"/><Relationship Id="rId3" Type="http://schemas.openxmlformats.org/officeDocument/2006/relationships/hyperlink" Target="https://mostaql.com/" TargetMode="External"/><Relationship Id="rId4" Type="http://schemas.openxmlformats.org/officeDocument/2006/relationships/hyperlink" Target="https://khamsat.com/" TargetMode="External"/><Relationship Id="rId5" Type="http://schemas.openxmlformats.org/officeDocument/2006/relationships/hyperlink" Target="https://bayt.com/" TargetMode="External"/><Relationship Id="rId6" Type="http://schemas.openxmlformats.org/officeDocument/2006/relationships/hyperlink" Target="https://io.hsoub.com/" TargetMode="External"/><Relationship Id="rId7" Type="http://schemas.openxmlformats.org/officeDocument/2006/relationships/hyperlink" Target="https://shopify.com/partners/directory" TargetMode="External"/><Relationship Id="rId8" Type="http://schemas.openxmlformats.org/officeDocument/2006/relationships/drawing" Target="../drawings/drawing15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hyperlink" Target="https://creators.spotify.com/" TargetMode="External"/><Relationship Id="rId2" Type="http://schemas.openxmlformats.org/officeDocument/2006/relationships/hyperlink" Target="https://podcasters.apple.com/" TargetMode="External"/><Relationship Id="rId3" Type="http://schemas.openxmlformats.org/officeDocument/2006/relationships/hyperlink" Target="https://youtube.com/" TargetMode="External"/><Relationship Id="rId4" Type="http://schemas.openxmlformats.org/officeDocument/2006/relationships/hyperlink" Target="https://podbean.com/" TargetMode="External"/><Relationship Id="rId5" Type="http://schemas.openxmlformats.org/officeDocument/2006/relationships/hyperlink" Target="https://buzzsprout.com/" TargetMode="External"/><Relationship Id="rId6" Type="http://schemas.openxmlformats.org/officeDocument/2006/relationships/hyperlink" Target="https://soundcloud.com/" TargetMode="External"/><Relationship Id="rId7" Type="http://schemas.openxmlformats.org/officeDocument/2006/relationships/drawing" Target="../drawings/drawing1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4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30" hidden="false" customHeight="true" outlineLevel="0" collapsed="false">
      <c r="B2" s="1" t="s">
        <v>0</v>
      </c>
      <c r="C2" s="1"/>
    </row>
    <row r="3" customFormat="false" ht="33.75" hidden="false" customHeight="true" outlineLevel="0" collapsed="false">
      <c r="B3" s="2" t="s">
        <v>1</v>
      </c>
      <c r="C3" s="2"/>
    </row>
    <row r="5" customFormat="false" ht="48" hidden="false" customHeight="true" outlineLevel="0" collapsed="false">
      <c r="B5" s="3" t="s">
        <v>2</v>
      </c>
      <c r="C5" s="4" t="s">
        <v>3</v>
      </c>
    </row>
    <row r="6" customFormat="false" ht="48" hidden="false" customHeight="true" outlineLevel="0" collapsed="false">
      <c r="B6" s="3" t="s">
        <v>4</v>
      </c>
      <c r="C6" s="4" t="s">
        <v>5</v>
      </c>
    </row>
    <row r="7" customFormat="false" ht="48" hidden="false" customHeight="true" outlineLevel="0" collapsed="false">
      <c r="B7" s="3" t="s">
        <v>6</v>
      </c>
      <c r="C7" s="4" t="s">
        <v>7</v>
      </c>
    </row>
    <row r="8" customFormat="false" ht="48" hidden="false" customHeight="true" outlineLevel="0" collapsed="false">
      <c r="B8" s="3" t="s">
        <v>8</v>
      </c>
      <c r="C8" s="4" t="s">
        <v>9</v>
      </c>
    </row>
    <row r="9" customFormat="false" ht="48" hidden="false" customHeight="true" outlineLevel="0" collapsed="false">
      <c r="B9" s="3" t="s">
        <v>10</v>
      </c>
      <c r="C9" s="4" t="s">
        <v>11</v>
      </c>
    </row>
    <row r="10" customFormat="false" ht="48" hidden="false" customHeight="true" outlineLevel="0" collapsed="false">
      <c r="B10" s="3" t="s">
        <v>12</v>
      </c>
      <c r="C10" s="4" t="s">
        <v>13</v>
      </c>
    </row>
    <row r="11" customFormat="false" ht="48" hidden="false" customHeight="true" outlineLevel="0" collapsed="false">
      <c r="B11" s="3" t="s">
        <v>14</v>
      </c>
      <c r="C11" s="4" t="s">
        <v>15</v>
      </c>
    </row>
    <row r="12" customFormat="false" ht="33.75" hidden="false" customHeight="true" outlineLevel="0" collapsed="false">
      <c r="B12" s="3" t="s">
        <v>16</v>
      </c>
      <c r="C12" s="4" t="s">
        <v>17</v>
      </c>
    </row>
    <row r="13" customFormat="false" ht="48" hidden="false" customHeight="true" outlineLevel="0" collapsed="false">
      <c r="B13" s="3" t="s">
        <v>16</v>
      </c>
      <c r="C13" s="4" t="s">
        <v>18</v>
      </c>
    </row>
    <row r="14" customFormat="false" ht="48" hidden="false" customHeight="true" outlineLevel="0" collapsed="false">
      <c r="B14" s="3" t="s">
        <v>19</v>
      </c>
      <c r="C14" s="4" t="s">
        <v>20</v>
      </c>
    </row>
  </sheetData>
  <mergeCells count="2">
    <mergeCell ref="B2:C2"/>
    <mergeCell ref="B3:C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2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5" min="3" style="0" width="13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6"/>
  </cols>
  <sheetData>
    <row r="2" customFormat="false" ht="30" hidden="false" customHeight="true" outlineLevel="0" collapsed="false">
      <c r="B2" s="1" t="s">
        <v>21</v>
      </c>
      <c r="C2" s="1"/>
      <c r="D2" s="1"/>
      <c r="E2" s="1"/>
      <c r="F2" s="1"/>
      <c r="G2" s="1"/>
      <c r="H2" s="1"/>
    </row>
    <row r="3" customFormat="false" ht="33.75" hidden="false" customHeight="true" outlineLevel="0" collapsed="false">
      <c r="B3" s="2" t="s">
        <v>22</v>
      </c>
      <c r="C3" s="2"/>
      <c r="D3" s="2"/>
      <c r="E3" s="2"/>
      <c r="F3" s="2"/>
      <c r="G3" s="2"/>
      <c r="H3" s="2"/>
    </row>
    <row r="5" customFormat="false" ht="31.5" hidden="false" customHeight="true" outlineLevel="0" collapsed="false"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5" t="s">
        <v>29</v>
      </c>
    </row>
    <row r="6" customFormat="false" ht="24" hidden="false" customHeight="true" outlineLevel="0" collapsed="false">
      <c r="B6" s="6" t="s">
        <v>30</v>
      </c>
      <c r="C6" s="7" t="n">
        <f aca="false">COUNTA('الملفات الشخصية'!C6:C24)</f>
        <v>19</v>
      </c>
      <c r="D6" s="7" t="n">
        <f aca="false">COUNTIF('الملفات الشخصية'!G6:G24,"موصى به")</f>
        <v>6</v>
      </c>
      <c r="E6" s="7" t="n">
        <f aca="false">COUNTIF('الملفات الشخصية'!G6:G24,"بحذر")</f>
        <v>12</v>
      </c>
      <c r="F6" s="7" t="n">
        <f aca="false">COUNTIF('الملفات الشخصية'!G6:G24,"لا يُنصح للروابط")</f>
        <v>1</v>
      </c>
      <c r="G6" s="7" t="n">
        <f aca="false">COUNTIF('الملفات الشخصية'!E6:E24,"Nofollow*")</f>
        <v>12</v>
      </c>
      <c r="H6" s="7" t="n">
        <f aca="false">COUNTIF('الملفات الشخصية'!H6:H24,"نعم")</f>
        <v>7</v>
      </c>
    </row>
    <row r="7" customFormat="false" ht="24" hidden="false" customHeight="true" outlineLevel="0" collapsed="false">
      <c r="B7" s="8" t="s">
        <v>31</v>
      </c>
      <c r="C7" s="9" t="n">
        <f aca="false">COUNTA('مدونات Web 2.0'!C6:C17)</f>
        <v>12</v>
      </c>
      <c r="D7" s="9" t="n">
        <f aca="false">COUNTIF('مدونات Web 2.0'!G6:G17,"موصى به")</f>
        <v>1</v>
      </c>
      <c r="E7" s="9" t="n">
        <f aca="false">COUNTIF('مدونات Web 2.0'!G6:G17,"بحذر")</f>
        <v>4</v>
      </c>
      <c r="F7" s="9" t="n">
        <f aca="false">COUNTIF('مدونات Web 2.0'!G6:G17,"لا يُنصح للروابط")</f>
        <v>7</v>
      </c>
      <c r="G7" s="9" t="n">
        <f aca="false">COUNTIF('مدونات Web 2.0'!E6:E17,"Nofollow*")</f>
        <v>1</v>
      </c>
      <c r="H7" s="9" t="n">
        <f aca="false">COUNTIF('مدونات Web 2.0'!H6:H17,"نعم")</f>
        <v>1</v>
      </c>
    </row>
    <row r="8" customFormat="false" ht="24" hidden="false" customHeight="true" outlineLevel="0" collapsed="false">
      <c r="B8" s="6" t="s">
        <v>32</v>
      </c>
      <c r="C8" s="7" t="n">
        <f aca="false">COUNTA('مقالات الضيف'!C6:C12)</f>
        <v>7</v>
      </c>
      <c r="D8" s="7" t="n">
        <f aca="false">COUNTIF('مقالات الضيف'!G6:G12,"موصى به")</f>
        <v>4</v>
      </c>
      <c r="E8" s="7" t="n">
        <f aca="false">COUNTIF('مقالات الضيف'!G6:G12,"بحذر")</f>
        <v>3</v>
      </c>
      <c r="F8" s="7" t="n">
        <f aca="false">COUNTIF('مقالات الضيف'!G6:G12,"لا يُنصح للروابط")</f>
        <v>0</v>
      </c>
      <c r="G8" s="7" t="n">
        <f aca="false">COUNTIF('مقالات الضيف'!E6:E12,"Nofollow*")</f>
        <v>0</v>
      </c>
      <c r="H8" s="7" t="n">
        <f aca="false">COUNTIF('مقالات الضيف'!H6:H12,"نعم")</f>
        <v>4</v>
      </c>
    </row>
    <row r="9" customFormat="false" ht="24" hidden="false" customHeight="true" outlineLevel="0" collapsed="false">
      <c r="B9" s="8" t="s">
        <v>33</v>
      </c>
      <c r="C9" s="9" t="n">
        <f aca="false">COUNTA('الإشارات المرجعية'!C6:C12)</f>
        <v>7</v>
      </c>
      <c r="D9" s="9" t="n">
        <f aca="false">COUNTIF('الإشارات المرجعية'!G6:G12,"موصى به")</f>
        <v>0</v>
      </c>
      <c r="E9" s="9" t="n">
        <f aca="false">COUNTIF('الإشارات المرجعية'!G6:G12,"بحذر")</f>
        <v>3</v>
      </c>
      <c r="F9" s="9" t="n">
        <f aca="false">COUNTIF('الإشارات المرجعية'!G6:G12,"لا يُنصح للروابط")</f>
        <v>4</v>
      </c>
      <c r="G9" s="9" t="n">
        <f aca="false">COUNTIF('الإشارات المرجعية'!E6:E12,"Nofollow*")</f>
        <v>6</v>
      </c>
      <c r="H9" s="9" t="n">
        <f aca="false">COUNTIF('الإشارات المرجعية'!H6:H12,"نعم")</f>
        <v>0</v>
      </c>
    </row>
    <row r="10" customFormat="false" ht="24" hidden="false" customHeight="true" outlineLevel="0" collapsed="false">
      <c r="B10" s="6" t="s">
        <v>34</v>
      </c>
      <c r="C10" s="7" t="n">
        <f aca="false">COUNTA('الأدلة والخرائط'!C6:C15)</f>
        <v>10</v>
      </c>
      <c r="D10" s="7" t="n">
        <f aca="false">COUNTIF('الأدلة والخرائط'!G6:G15,"موصى به")</f>
        <v>5</v>
      </c>
      <c r="E10" s="7" t="n">
        <f aca="false">COUNTIF('الأدلة والخرائط'!G6:G15,"بحذر")</f>
        <v>2</v>
      </c>
      <c r="F10" s="7" t="n">
        <f aca="false">COUNTIF('الأدلة والخرائط'!G6:G15,"لا يُنصح للروابط")</f>
        <v>3</v>
      </c>
      <c r="G10" s="7" t="n">
        <f aca="false">COUNTIF('الأدلة والخرائط'!E6:E15,"Nofollow*")</f>
        <v>2</v>
      </c>
      <c r="H10" s="7" t="n">
        <f aca="false">COUNTIF('الأدلة والخرائط'!H6:H15,"نعم")</f>
        <v>6</v>
      </c>
    </row>
    <row r="11" customFormat="false" ht="24" hidden="false" customHeight="true" outlineLevel="0" collapsed="false">
      <c r="B11" s="8" t="s">
        <v>35</v>
      </c>
      <c r="C11" s="9" t="n">
        <f aca="false">COUNTA('الأسئلة والأجوبة'!C6:C10)</f>
        <v>5</v>
      </c>
      <c r="D11" s="9" t="n">
        <f aca="false">COUNTIF('الأسئلة والأجوبة'!G6:G10,"موصى به")</f>
        <v>1</v>
      </c>
      <c r="E11" s="9" t="n">
        <f aca="false">COUNTIF('الأسئلة والأجوبة'!G6:G10,"بحذر")</f>
        <v>3</v>
      </c>
      <c r="F11" s="9" t="n">
        <f aca="false">COUNTIF('الأسئلة والأجوبة'!G6:G10,"لا يُنصح للروابط")</f>
        <v>1</v>
      </c>
      <c r="G11" s="9" t="n">
        <f aca="false">COUNTIF('الأسئلة والأجوبة'!E6:E10,"Nofollow*")</f>
        <v>4</v>
      </c>
      <c r="H11" s="9" t="n">
        <f aca="false">COUNTIF('الأسئلة والأجوبة'!H6:H10,"نعم")</f>
        <v>1</v>
      </c>
    </row>
    <row r="12" customFormat="false" ht="24" hidden="false" customHeight="true" outlineLevel="0" collapsed="false">
      <c r="B12" s="6" t="s">
        <v>36</v>
      </c>
      <c r="C12" s="7" t="n">
        <f aca="false">COUNTA(المستندات!C6:C13)</f>
        <v>8</v>
      </c>
      <c r="D12" s="7" t="n">
        <f aca="false">COUNTIF(المستندات!G6:G13,"موصى به")</f>
        <v>0</v>
      </c>
      <c r="E12" s="7" t="n">
        <f aca="false">COUNTIF(المستندات!G6:G13,"بحذر")</f>
        <v>4</v>
      </c>
      <c r="F12" s="7" t="n">
        <f aca="false">COUNTIF(المستندات!G6:G13,"لا يُنصح للروابط")</f>
        <v>4</v>
      </c>
      <c r="G12" s="7" t="n">
        <f aca="false">COUNTIF(المستندات!E6:E13,"Nofollow*")</f>
        <v>2</v>
      </c>
      <c r="H12" s="7" t="n">
        <f aca="false">COUNTIF(المستندات!H6:H13,"نعم")</f>
        <v>0</v>
      </c>
    </row>
    <row r="13" customFormat="false" ht="24" hidden="false" customHeight="true" outlineLevel="0" collapsed="false">
      <c r="B13" s="8" t="s">
        <v>37</v>
      </c>
      <c r="C13" s="9" t="n">
        <f aca="false">COUNTA(الفيديو!C6:C12)</f>
        <v>7</v>
      </c>
      <c r="D13" s="9" t="n">
        <f aca="false">COUNTIF(الفيديو!G6:G12,"موصى به")</f>
        <v>2</v>
      </c>
      <c r="E13" s="9" t="n">
        <f aca="false">COUNTIF(الفيديو!G6:G12,"بحذر")</f>
        <v>3</v>
      </c>
      <c r="F13" s="9" t="n">
        <f aca="false">COUNTIF(الفيديو!G6:G12,"لا يُنصح للروابط")</f>
        <v>2</v>
      </c>
      <c r="G13" s="9" t="n">
        <f aca="false">COUNTIF(الفيديو!E6:E12,"Nofollow*")</f>
        <v>3</v>
      </c>
      <c r="H13" s="9" t="n">
        <f aca="false">COUNTIF(الفيديو!H6:H12,"نعم")</f>
        <v>3</v>
      </c>
    </row>
    <row r="14" customFormat="false" ht="24" hidden="false" customHeight="true" outlineLevel="0" collapsed="false">
      <c r="B14" s="6" t="s">
        <v>38</v>
      </c>
      <c r="C14" s="7" t="n">
        <f aca="false">COUNTA(الصور!C6:C12)</f>
        <v>7</v>
      </c>
      <c r="D14" s="7" t="n">
        <f aca="false">COUNTIF(الصور!G6:G12,"موصى به")</f>
        <v>0</v>
      </c>
      <c r="E14" s="7" t="n">
        <f aca="false">COUNTIF(الصور!G6:G12,"بحذر")</f>
        <v>4</v>
      </c>
      <c r="F14" s="7" t="n">
        <f aca="false">COUNTIF(الصور!G6:G12,"لا يُنصح للروابط")</f>
        <v>3</v>
      </c>
      <c r="G14" s="7" t="n">
        <f aca="false">COUNTIF(الصور!E6:E12,"Nofollow*")</f>
        <v>3</v>
      </c>
      <c r="H14" s="7" t="n">
        <f aca="false">COUNTIF(الصور!H6:H12,"نعم")</f>
        <v>0</v>
      </c>
    </row>
    <row r="15" customFormat="false" ht="24" hidden="false" customHeight="true" outlineLevel="0" collapsed="false">
      <c r="B15" s="8" t="s">
        <v>39</v>
      </c>
      <c r="C15" s="9" t="n">
        <f aca="false">COUNTA(الإنفوجرافيك!C6:C8)</f>
        <v>3</v>
      </c>
      <c r="D15" s="9" t="n">
        <f aca="false">COUNTIF(الإنفوجرافيك!G6:G8,"موصى به")</f>
        <v>1</v>
      </c>
      <c r="E15" s="9" t="n">
        <f aca="false">COUNTIF(الإنفوجرافيك!G6:G8,"بحذر")</f>
        <v>2</v>
      </c>
      <c r="F15" s="9" t="n">
        <f aca="false">COUNTIF(الإنفوجرافيك!G6:G8,"لا يُنصح للروابط")</f>
        <v>0</v>
      </c>
      <c r="G15" s="9" t="n">
        <f aca="false">COUNTIF(الإنفوجرافيك!E6:E8,"Nofollow*")</f>
        <v>0</v>
      </c>
      <c r="H15" s="9" t="n">
        <f aca="false">COUNTIF(الإنفوجرافيك!H6:H8,"نعم")</f>
        <v>1</v>
      </c>
    </row>
    <row r="16" customFormat="false" ht="24" hidden="false" customHeight="true" outlineLevel="0" collapsed="false">
      <c r="B16" s="6" t="s">
        <v>40</v>
      </c>
      <c r="C16" s="7" t="n">
        <f aca="false">COUNTA('الإعلانات المبوبة'!C6:C12)</f>
        <v>7</v>
      </c>
      <c r="D16" s="7" t="n">
        <f aca="false">COUNTIF('الإعلانات المبوبة'!G6:G12,"موصى به")</f>
        <v>0</v>
      </c>
      <c r="E16" s="7" t="n">
        <f aca="false">COUNTIF('الإعلانات المبوبة'!G6:G12,"بحذر")</f>
        <v>3</v>
      </c>
      <c r="F16" s="7" t="n">
        <f aca="false">COUNTIF('الإعلانات المبوبة'!G6:G12,"لا يُنصح للروابط")</f>
        <v>4</v>
      </c>
      <c r="G16" s="7" t="n">
        <f aca="false">COUNTIF('الإعلانات المبوبة'!E6:E12,"Nofollow*")</f>
        <v>2</v>
      </c>
      <c r="H16" s="7" t="n">
        <f aca="false">COUNTIF('الإعلانات المبوبة'!H6:H12,"نعم")</f>
        <v>2</v>
      </c>
    </row>
    <row r="17" customFormat="false" ht="24" hidden="false" customHeight="true" outlineLevel="0" collapsed="false">
      <c r="B17" s="8" t="s">
        <v>41</v>
      </c>
      <c r="C17" s="9" t="n">
        <f aca="false">COUNTA('البيانات الصحفية'!C6:C12)</f>
        <v>7</v>
      </c>
      <c r="D17" s="9" t="n">
        <f aca="false">COUNTIF('البيانات الصحفية'!G6:G12,"موصى به")</f>
        <v>1</v>
      </c>
      <c r="E17" s="9" t="n">
        <f aca="false">COUNTIF('البيانات الصحفية'!G6:G12,"بحذر")</f>
        <v>2</v>
      </c>
      <c r="F17" s="9" t="n">
        <f aca="false">COUNTIF('البيانات الصحفية'!G6:G12,"لا يُنصح للروابط")</f>
        <v>4</v>
      </c>
      <c r="G17" s="9" t="n">
        <f aca="false">COUNTIF('البيانات الصحفية'!E6:E12,"Nofollow*")</f>
        <v>3</v>
      </c>
      <c r="H17" s="9" t="n">
        <f aca="false">COUNTIF('البيانات الصحفية'!H6:H12,"نعم")</f>
        <v>1</v>
      </c>
    </row>
    <row r="18" customFormat="false" ht="24" hidden="false" customHeight="true" outlineLevel="0" collapsed="false">
      <c r="B18" s="6" t="s">
        <v>42</v>
      </c>
      <c r="C18" s="7" t="n">
        <f aca="false">COUNTA(المنتديات!C6:C10)</f>
        <v>5</v>
      </c>
      <c r="D18" s="7" t="n">
        <f aca="false">COUNTIF(المنتديات!G6:G10,"موصى به")</f>
        <v>1</v>
      </c>
      <c r="E18" s="7" t="n">
        <f aca="false">COUNTIF(المنتديات!G6:G10,"بحذر")</f>
        <v>2</v>
      </c>
      <c r="F18" s="7" t="n">
        <f aca="false">COUNTIF(المنتديات!G6:G10,"لا يُنصح للروابط")</f>
        <v>2</v>
      </c>
      <c r="G18" s="7" t="n">
        <f aca="false">COUNTIF(المنتديات!E6:E10,"Nofollow*")</f>
        <v>4</v>
      </c>
      <c r="H18" s="7" t="n">
        <f aca="false">COUNTIF(المنتديات!H6:H10,"نعم")</f>
        <v>1</v>
      </c>
    </row>
    <row r="19" customFormat="false" ht="24" hidden="false" customHeight="true" outlineLevel="0" collapsed="false">
      <c r="B19" s="8" t="s">
        <v>43</v>
      </c>
      <c r="C19" s="9" t="n">
        <f aca="false">COUNTA('المراجعات والأدلة المهنية'!C6:C13)</f>
        <v>8</v>
      </c>
      <c r="D19" s="9" t="n">
        <f aca="false">COUNTIF('المراجعات والأدلة المهنية'!G6:G13,"موصى به")</f>
        <v>1</v>
      </c>
      <c r="E19" s="9" t="n">
        <f aca="false">COUNTIF('المراجعات والأدلة المهنية'!G6:G13,"بحذر")</f>
        <v>6</v>
      </c>
      <c r="F19" s="9" t="n">
        <f aca="false">COUNTIF('المراجعات والأدلة المهنية'!G6:G13,"لا يُنصح للروابط")</f>
        <v>1</v>
      </c>
      <c r="G19" s="9" t="n">
        <f aca="false">COUNTIF('المراجعات والأدلة المهنية'!E6:E13,"Nofollow*")</f>
        <v>0</v>
      </c>
      <c r="H19" s="9" t="n">
        <f aca="false">COUNTIF('المراجعات والأدلة المهنية'!H6:H13,"نعم")</f>
        <v>0</v>
      </c>
    </row>
    <row r="20" customFormat="false" ht="24" hidden="false" customHeight="true" outlineLevel="0" collapsed="false">
      <c r="B20" s="6" t="s">
        <v>44</v>
      </c>
      <c r="C20" s="7" t="n">
        <f aca="false">COUNTA('منصات عربية وخليجية'!C6:C12)</f>
        <v>7</v>
      </c>
      <c r="D20" s="7" t="n">
        <f aca="false">COUNTIF('منصات عربية وخليجية'!G6:G12,"موصى به")</f>
        <v>4</v>
      </c>
      <c r="E20" s="7" t="n">
        <f aca="false">COUNTIF('منصات عربية وخليجية'!G6:G12,"بحذر")</f>
        <v>3</v>
      </c>
      <c r="F20" s="7" t="n">
        <f aca="false">COUNTIF('منصات عربية وخليجية'!G6:G12,"لا يُنصح للروابط")</f>
        <v>0</v>
      </c>
      <c r="G20" s="7" t="n">
        <f aca="false">COUNTIF('منصات عربية وخليجية'!E6:E12,"Nofollow*")</f>
        <v>0</v>
      </c>
      <c r="H20" s="7" t="n">
        <f aca="false">COUNTIF('منصات عربية وخليجية'!H6:H12,"نعم")</f>
        <v>6</v>
      </c>
    </row>
    <row r="21" customFormat="false" ht="24" hidden="false" customHeight="true" outlineLevel="0" collapsed="false">
      <c r="B21" s="8" t="s">
        <v>45</v>
      </c>
      <c r="C21" s="9" t="n">
        <f aca="false">COUNTA('فرص edu وgov'!C6:C9)</f>
        <v>4</v>
      </c>
      <c r="D21" s="9" t="n">
        <f aca="false">COUNTIF('فرص edu وgov'!G6:G9,"موصى به")</f>
        <v>0</v>
      </c>
      <c r="E21" s="9" t="n">
        <f aca="false">COUNTIF('فرص edu وgov'!G6:G9,"بحذر")</f>
        <v>4</v>
      </c>
      <c r="F21" s="9" t="n">
        <f aca="false">COUNTIF('فرص edu وgov'!G6:G9,"لا يُنصح للروابط")</f>
        <v>0</v>
      </c>
      <c r="G21" s="9" t="n">
        <f aca="false">COUNTIF('فرص edu وgov'!E6:E9,"Nofollow*")</f>
        <v>0</v>
      </c>
      <c r="H21" s="9" t="n">
        <f aca="false">COUNTIF('فرص edu وgov'!H6:H9,"نعم")</f>
        <v>4</v>
      </c>
    </row>
    <row r="22" customFormat="false" ht="24" hidden="false" customHeight="true" outlineLevel="0" collapsed="false">
      <c r="B22" s="6" t="s">
        <v>46</v>
      </c>
      <c r="C22" s="7" t="n">
        <f aca="false">COUNTA(البودكاست!C6:C12)</f>
        <v>7</v>
      </c>
      <c r="D22" s="7" t="n">
        <f aca="false">COUNTIF(البودكاست!G6:G12,"موصى به")</f>
        <v>2</v>
      </c>
      <c r="E22" s="7" t="n">
        <f aca="false">COUNTIF(البودكاست!G6:G12,"بحذر")</f>
        <v>4</v>
      </c>
      <c r="F22" s="7" t="n">
        <f aca="false">COUNTIF(البودكاست!G6:G12,"لا يُنصح للروابط")</f>
        <v>1</v>
      </c>
      <c r="G22" s="7" t="n">
        <f aca="false">COUNTIF(البودكاست!E6:E12,"Nofollow*")</f>
        <v>2</v>
      </c>
      <c r="H22" s="7" t="n">
        <f aca="false">COUNTIF(البودكاست!H6:H12,"نعم")</f>
        <v>4</v>
      </c>
    </row>
    <row r="23" customFormat="false" ht="27.75" hidden="false" customHeight="true" outlineLevel="0" collapsed="false">
      <c r="B23" s="10" t="s">
        <v>47</v>
      </c>
      <c r="C23" s="10" t="n">
        <f aca="false">SUM(C6:C22)</f>
        <v>130</v>
      </c>
      <c r="D23" s="10" t="n">
        <f aca="false">SUM(D6:D22)</f>
        <v>29</v>
      </c>
      <c r="E23" s="10" t="n">
        <f aca="false">SUM(E6:E22)</f>
        <v>64</v>
      </c>
      <c r="F23" s="10" t="n">
        <f aca="false">SUM(F6:F22)</f>
        <v>37</v>
      </c>
      <c r="G23" s="10" t="n">
        <f aca="false">SUM(G6:G22)</f>
        <v>44</v>
      </c>
      <c r="H23" s="10" t="n">
        <f aca="false">SUM(H6:H22)</f>
        <v>41</v>
      </c>
    </row>
    <row r="25" customFormat="false" ht="33.75" hidden="false" customHeight="true" outlineLevel="0" collapsed="false">
      <c r="B25" s="2" t="s">
        <v>48</v>
      </c>
      <c r="C25" s="2"/>
      <c r="D25" s="2"/>
      <c r="E25" s="2"/>
      <c r="F25" s="2"/>
      <c r="G25" s="2"/>
      <c r="H25" s="2"/>
    </row>
  </sheetData>
  <mergeCells count="3">
    <mergeCell ref="B2:H2"/>
    <mergeCell ref="B3:H3"/>
    <mergeCell ref="B25:H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2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30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49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11" t="s">
        <v>58</v>
      </c>
      <c r="D6" s="6" t="s">
        <v>59</v>
      </c>
      <c r="E6" s="7" t="s">
        <v>60</v>
      </c>
      <c r="F6" s="4" t="s">
        <v>61</v>
      </c>
      <c r="G6" s="12" t="s">
        <v>25</v>
      </c>
      <c r="H6" s="12" t="s">
        <v>62</v>
      </c>
      <c r="I6" s="4" t="s">
        <v>63</v>
      </c>
      <c r="J6" s="7" t="s">
        <v>64</v>
      </c>
      <c r="K6" s="4" t="s">
        <v>65</v>
      </c>
    </row>
    <row r="7" customFormat="false" ht="36" hidden="false" customHeight="true" outlineLevel="0" collapsed="false">
      <c r="B7" s="9" t="n">
        <v>2</v>
      </c>
      <c r="C7" s="13" t="s">
        <v>66</v>
      </c>
      <c r="D7" s="8" t="s">
        <v>67</v>
      </c>
      <c r="E7" s="9" t="s">
        <v>60</v>
      </c>
      <c r="F7" s="14" t="s">
        <v>68</v>
      </c>
      <c r="G7" s="12" t="s">
        <v>25</v>
      </c>
      <c r="H7" s="12" t="s">
        <v>62</v>
      </c>
      <c r="I7" s="14" t="s">
        <v>69</v>
      </c>
      <c r="J7" s="9" t="s">
        <v>64</v>
      </c>
      <c r="K7" s="14" t="s">
        <v>70</v>
      </c>
    </row>
    <row r="8" customFormat="false" ht="36" hidden="false" customHeight="true" outlineLevel="0" collapsed="false">
      <c r="B8" s="7" t="n">
        <v>3</v>
      </c>
      <c r="C8" s="11" t="s">
        <v>71</v>
      </c>
      <c r="D8" s="6" t="s">
        <v>72</v>
      </c>
      <c r="E8" s="7" t="s">
        <v>60</v>
      </c>
      <c r="F8" s="4" t="s">
        <v>73</v>
      </c>
      <c r="G8" s="12" t="s">
        <v>25</v>
      </c>
      <c r="H8" s="12" t="s">
        <v>62</v>
      </c>
      <c r="I8" s="4" t="s">
        <v>74</v>
      </c>
      <c r="J8" s="7" t="s">
        <v>64</v>
      </c>
      <c r="K8" s="4" t="s">
        <v>75</v>
      </c>
    </row>
    <row r="9" customFormat="false" ht="36" hidden="false" customHeight="true" outlineLevel="0" collapsed="false">
      <c r="B9" s="9" t="n">
        <v>4</v>
      </c>
      <c r="C9" s="13" t="s">
        <v>76</v>
      </c>
      <c r="D9" s="8" t="s">
        <v>77</v>
      </c>
      <c r="E9" s="9" t="s">
        <v>60</v>
      </c>
      <c r="F9" s="14" t="s">
        <v>73</v>
      </c>
      <c r="G9" s="12" t="s">
        <v>25</v>
      </c>
      <c r="H9" s="12" t="s">
        <v>62</v>
      </c>
      <c r="I9" s="14" t="s">
        <v>78</v>
      </c>
      <c r="J9" s="9" t="s">
        <v>64</v>
      </c>
      <c r="K9" s="14" t="s">
        <v>79</v>
      </c>
    </row>
    <row r="10" customFormat="false" ht="36" hidden="false" customHeight="true" outlineLevel="0" collapsed="false">
      <c r="B10" s="7" t="n">
        <v>5</v>
      </c>
      <c r="C10" s="11" t="s">
        <v>80</v>
      </c>
      <c r="D10" s="6" t="s">
        <v>81</v>
      </c>
      <c r="E10" s="7" t="s">
        <v>82</v>
      </c>
      <c r="F10" s="4" t="s">
        <v>83</v>
      </c>
      <c r="G10" s="12" t="s">
        <v>25</v>
      </c>
      <c r="H10" s="12" t="s">
        <v>62</v>
      </c>
      <c r="I10" s="4" t="s">
        <v>84</v>
      </c>
      <c r="J10" s="7" t="s">
        <v>64</v>
      </c>
      <c r="K10" s="4" t="s">
        <v>85</v>
      </c>
    </row>
    <row r="11" customFormat="false" ht="36" hidden="false" customHeight="true" outlineLevel="0" collapsed="false">
      <c r="B11" s="9" t="n">
        <v>6</v>
      </c>
      <c r="C11" s="13" t="s">
        <v>86</v>
      </c>
      <c r="D11" s="8" t="s">
        <v>87</v>
      </c>
      <c r="E11" s="9" t="s">
        <v>60</v>
      </c>
      <c r="F11" s="14" t="s">
        <v>88</v>
      </c>
      <c r="G11" s="12" t="s">
        <v>25</v>
      </c>
      <c r="H11" s="12" t="s">
        <v>62</v>
      </c>
      <c r="I11" s="14" t="s">
        <v>89</v>
      </c>
      <c r="J11" s="9" t="s">
        <v>90</v>
      </c>
      <c r="K11" s="14" t="s">
        <v>91</v>
      </c>
    </row>
    <row r="12" customFormat="false" ht="36" hidden="false" customHeight="true" outlineLevel="0" collapsed="false">
      <c r="B12" s="7" t="n">
        <v>7</v>
      </c>
      <c r="C12" s="11" t="s">
        <v>92</v>
      </c>
      <c r="D12" s="6" t="s">
        <v>93</v>
      </c>
      <c r="E12" s="7" t="s">
        <v>60</v>
      </c>
      <c r="F12" s="4" t="s">
        <v>83</v>
      </c>
      <c r="G12" s="15" t="s">
        <v>26</v>
      </c>
      <c r="H12" s="12" t="s">
        <v>62</v>
      </c>
      <c r="I12" s="4" t="s">
        <v>78</v>
      </c>
      <c r="J12" s="7" t="s">
        <v>64</v>
      </c>
      <c r="K12" s="4" t="s">
        <v>94</v>
      </c>
    </row>
    <row r="13" customFormat="false" ht="36" hidden="false" customHeight="true" outlineLevel="0" collapsed="false">
      <c r="B13" s="9" t="n">
        <v>8</v>
      </c>
      <c r="C13" s="13" t="s">
        <v>95</v>
      </c>
      <c r="D13" s="8" t="s">
        <v>96</v>
      </c>
      <c r="E13" s="9" t="s">
        <v>60</v>
      </c>
      <c r="F13" s="14" t="s">
        <v>97</v>
      </c>
      <c r="G13" s="15" t="s">
        <v>26</v>
      </c>
      <c r="H13" s="15" t="s">
        <v>98</v>
      </c>
      <c r="I13" s="14" t="s">
        <v>99</v>
      </c>
      <c r="J13" s="9" t="s">
        <v>64</v>
      </c>
      <c r="K13" s="14" t="s">
        <v>100</v>
      </c>
    </row>
    <row r="14" customFormat="false" ht="36" hidden="false" customHeight="true" outlineLevel="0" collapsed="false">
      <c r="B14" s="7" t="n">
        <v>9</v>
      </c>
      <c r="C14" s="11" t="s">
        <v>101</v>
      </c>
      <c r="D14" s="6" t="s">
        <v>102</v>
      </c>
      <c r="E14" s="7" t="s">
        <v>60</v>
      </c>
      <c r="F14" s="4" t="s">
        <v>103</v>
      </c>
      <c r="G14" s="15" t="s">
        <v>26</v>
      </c>
      <c r="H14" s="15" t="s">
        <v>98</v>
      </c>
      <c r="I14" s="4" t="s">
        <v>104</v>
      </c>
      <c r="J14" s="7" t="s">
        <v>90</v>
      </c>
      <c r="K14" s="4" t="s">
        <v>105</v>
      </c>
    </row>
    <row r="15" customFormat="false" ht="36" hidden="false" customHeight="true" outlineLevel="0" collapsed="false">
      <c r="B15" s="9" t="n">
        <v>10</v>
      </c>
      <c r="C15" s="13" t="s">
        <v>106</v>
      </c>
      <c r="D15" s="8" t="s">
        <v>107</v>
      </c>
      <c r="E15" s="9" t="s">
        <v>82</v>
      </c>
      <c r="F15" s="14" t="s">
        <v>108</v>
      </c>
      <c r="G15" s="15" t="s">
        <v>26</v>
      </c>
      <c r="H15" s="15" t="s">
        <v>98</v>
      </c>
      <c r="I15" s="14" t="s">
        <v>109</v>
      </c>
      <c r="J15" s="9" t="s">
        <v>90</v>
      </c>
      <c r="K15" s="14" t="s">
        <v>110</v>
      </c>
    </row>
    <row r="16" customFormat="false" ht="36" hidden="false" customHeight="true" outlineLevel="0" collapsed="false">
      <c r="B16" s="7" t="n">
        <v>11</v>
      </c>
      <c r="C16" s="11" t="s">
        <v>111</v>
      </c>
      <c r="D16" s="6" t="s">
        <v>112</v>
      </c>
      <c r="E16" s="7" t="s">
        <v>82</v>
      </c>
      <c r="F16" s="4" t="s">
        <v>113</v>
      </c>
      <c r="G16" s="15" t="s">
        <v>26</v>
      </c>
      <c r="H16" s="15" t="s">
        <v>98</v>
      </c>
      <c r="I16" s="4" t="s">
        <v>114</v>
      </c>
      <c r="J16" s="7" t="s">
        <v>64</v>
      </c>
      <c r="K16" s="4" t="s">
        <v>115</v>
      </c>
    </row>
    <row r="17" customFormat="false" ht="36" hidden="false" customHeight="true" outlineLevel="0" collapsed="false">
      <c r="B17" s="9" t="n">
        <v>12</v>
      </c>
      <c r="C17" s="13" t="s">
        <v>116</v>
      </c>
      <c r="D17" s="8" t="s">
        <v>117</v>
      </c>
      <c r="E17" s="9" t="s">
        <v>82</v>
      </c>
      <c r="F17" s="14" t="s">
        <v>118</v>
      </c>
      <c r="G17" s="15" t="s">
        <v>26</v>
      </c>
      <c r="H17" s="15" t="s">
        <v>98</v>
      </c>
      <c r="I17" s="14" t="s">
        <v>119</v>
      </c>
      <c r="J17" s="9" t="s">
        <v>64</v>
      </c>
      <c r="K17" s="14" t="s">
        <v>120</v>
      </c>
    </row>
    <row r="18" customFormat="false" ht="36" hidden="false" customHeight="true" outlineLevel="0" collapsed="false">
      <c r="B18" s="7" t="n">
        <v>13</v>
      </c>
      <c r="C18" s="11" t="s">
        <v>121</v>
      </c>
      <c r="D18" s="6" t="s">
        <v>122</v>
      </c>
      <c r="E18" s="7" t="s">
        <v>82</v>
      </c>
      <c r="F18" s="4" t="s">
        <v>123</v>
      </c>
      <c r="G18" s="15" t="s">
        <v>26</v>
      </c>
      <c r="H18" s="15" t="s">
        <v>98</v>
      </c>
      <c r="I18" s="4" t="s">
        <v>124</v>
      </c>
      <c r="J18" s="7" t="s">
        <v>90</v>
      </c>
      <c r="K18" s="4" t="s">
        <v>125</v>
      </c>
    </row>
    <row r="19" customFormat="false" ht="36" hidden="false" customHeight="true" outlineLevel="0" collapsed="false">
      <c r="B19" s="9" t="n">
        <v>14</v>
      </c>
      <c r="C19" s="13" t="s">
        <v>126</v>
      </c>
      <c r="D19" s="8" t="s">
        <v>127</v>
      </c>
      <c r="E19" s="9" t="s">
        <v>82</v>
      </c>
      <c r="F19" s="14" t="s">
        <v>128</v>
      </c>
      <c r="G19" s="15" t="s">
        <v>26</v>
      </c>
      <c r="H19" s="15" t="s">
        <v>98</v>
      </c>
      <c r="I19" s="14" t="s">
        <v>129</v>
      </c>
      <c r="J19" s="9" t="s">
        <v>90</v>
      </c>
      <c r="K19" s="14" t="s">
        <v>130</v>
      </c>
    </row>
    <row r="20" customFormat="false" ht="36" hidden="false" customHeight="true" outlineLevel="0" collapsed="false">
      <c r="B20" s="7" t="n">
        <v>15</v>
      </c>
      <c r="C20" s="11" t="s">
        <v>131</v>
      </c>
      <c r="D20" s="6" t="s">
        <v>132</v>
      </c>
      <c r="E20" s="7" t="s">
        <v>28</v>
      </c>
      <c r="F20" s="4" t="s">
        <v>133</v>
      </c>
      <c r="G20" s="15" t="s">
        <v>26</v>
      </c>
      <c r="H20" s="15" t="s">
        <v>98</v>
      </c>
      <c r="I20" s="4" t="s">
        <v>134</v>
      </c>
      <c r="J20" s="7" t="s">
        <v>90</v>
      </c>
      <c r="K20" s="4" t="s">
        <v>135</v>
      </c>
    </row>
    <row r="21" customFormat="false" ht="36" hidden="false" customHeight="true" outlineLevel="0" collapsed="false">
      <c r="B21" s="9" t="n">
        <v>16</v>
      </c>
      <c r="C21" s="13" t="s">
        <v>136</v>
      </c>
      <c r="D21" s="8" t="s">
        <v>137</v>
      </c>
      <c r="E21" s="9" t="s">
        <v>82</v>
      </c>
      <c r="F21" s="14" t="s">
        <v>138</v>
      </c>
      <c r="G21" s="15" t="s">
        <v>26</v>
      </c>
      <c r="H21" s="15" t="s">
        <v>98</v>
      </c>
      <c r="I21" s="14" t="s">
        <v>139</v>
      </c>
      <c r="J21" s="9" t="s">
        <v>64</v>
      </c>
      <c r="K21" s="14" t="s">
        <v>140</v>
      </c>
    </row>
    <row r="22" customFormat="false" ht="36" hidden="false" customHeight="true" outlineLevel="0" collapsed="false">
      <c r="B22" s="7" t="n">
        <v>17</v>
      </c>
      <c r="C22" s="11" t="s">
        <v>141</v>
      </c>
      <c r="D22" s="6" t="s">
        <v>142</v>
      </c>
      <c r="E22" s="7" t="s">
        <v>60</v>
      </c>
      <c r="F22" s="4" t="s">
        <v>143</v>
      </c>
      <c r="G22" s="16" t="s">
        <v>27</v>
      </c>
      <c r="H22" s="15" t="s">
        <v>98</v>
      </c>
      <c r="I22" s="4" t="s">
        <v>144</v>
      </c>
      <c r="J22" s="7" t="s">
        <v>64</v>
      </c>
      <c r="K22" s="4" t="s">
        <v>145</v>
      </c>
    </row>
    <row r="23" customFormat="false" ht="36" hidden="false" customHeight="true" outlineLevel="0" collapsed="false">
      <c r="B23" s="9" t="n">
        <v>18</v>
      </c>
      <c r="C23" s="13" t="s">
        <v>146</v>
      </c>
      <c r="D23" s="8" t="s">
        <v>147</v>
      </c>
      <c r="E23" s="9" t="s">
        <v>28</v>
      </c>
      <c r="F23" s="14" t="s">
        <v>148</v>
      </c>
      <c r="G23" s="15" t="s">
        <v>26</v>
      </c>
      <c r="H23" s="15" t="s">
        <v>98</v>
      </c>
      <c r="I23" s="14" t="s">
        <v>149</v>
      </c>
      <c r="J23" s="9" t="s">
        <v>90</v>
      </c>
      <c r="K23" s="14" t="s">
        <v>150</v>
      </c>
    </row>
    <row r="24" customFormat="false" ht="36" hidden="false" customHeight="true" outlineLevel="0" collapsed="false">
      <c r="B24" s="7" t="n">
        <v>19</v>
      </c>
      <c r="C24" s="11" t="s">
        <v>151</v>
      </c>
      <c r="D24" s="6" t="s">
        <v>152</v>
      </c>
      <c r="E24" s="7" t="s">
        <v>60</v>
      </c>
      <c r="F24" s="4" t="s">
        <v>153</v>
      </c>
      <c r="G24" s="15" t="s">
        <v>26</v>
      </c>
      <c r="H24" s="15" t="s">
        <v>98</v>
      </c>
      <c r="I24" s="4" t="s">
        <v>154</v>
      </c>
      <c r="J24" s="7" t="s">
        <v>90</v>
      </c>
      <c r="K24" s="4" t="s">
        <v>155</v>
      </c>
    </row>
    <row r="25" customFormat="false" ht="15" hidden="false" customHeight="false" outlineLevel="0" collapsed="false">
      <c r="B25" s="17"/>
      <c r="C25" s="17" t="s">
        <v>156</v>
      </c>
      <c r="D25" s="17" t="n">
        <f aca="false">COUNTA(C6:C24)</f>
        <v>19</v>
      </c>
      <c r="E25" s="17"/>
      <c r="F25" s="17"/>
      <c r="G25" s="17" t="str">
        <f aca="false">"موصى به: "&amp;COUNTIF(G6:G24,"موصى به")</f>
        <v>موصى به: 6</v>
      </c>
      <c r="H25" s="17"/>
      <c r="I25" s="17"/>
      <c r="J25" s="17"/>
      <c r="K25" s="17"/>
    </row>
  </sheetData>
  <autoFilter ref="B5:K24"/>
  <mergeCells count="2">
    <mergeCell ref="B2:K2"/>
    <mergeCell ref="B3:K3"/>
  </mergeCells>
  <hyperlinks>
    <hyperlink ref="C6" r:id="rId1" display="linkedin.com"/>
    <hyperlink ref="C7" r:id="rId2" display="x.com"/>
    <hyperlink ref="C8" r:id="rId3" display="facebook.com"/>
    <hyperlink ref="C9" r:id="rId4" display="instagram.com"/>
    <hyperlink ref="C10" r:id="rId5" display="snapchat.com"/>
    <hyperlink ref="C11" r:id="rId6" display="youtube.com"/>
    <hyperlink ref="C12" r:id="rId7" display="tiktok.com"/>
    <hyperlink ref="C13" r:id="rId8" display="pinterest.com"/>
    <hyperlink ref="C14" r:id="rId9" display="github.com"/>
    <hyperlink ref="C15" r:id="rId10" display="crunchbase.com"/>
    <hyperlink ref="C16" r:id="rId11" display="about.me"/>
    <hyperlink ref="C17" r:id="rId12" display="gravatar.com"/>
    <hyperlink ref="C18" r:id="rId13" display="behance.net"/>
    <hyperlink ref="C19" r:id="rId14" display="dribbble.com"/>
    <hyperlink ref="C20" r:id="rId15" display="medium.com"/>
    <hyperlink ref="C21" r:id="rId16" display="vimeo.com"/>
    <hyperlink ref="C22" r:id="rId17" display="soundcloud.com"/>
    <hyperlink ref="C23" r:id="rId18" display="reddit.com"/>
    <hyperlink ref="C24" r:id="rId19" display="quora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8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31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157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11" t="s">
        <v>158</v>
      </c>
      <c r="D6" s="6" t="s">
        <v>159</v>
      </c>
      <c r="E6" s="7" t="s">
        <v>60</v>
      </c>
      <c r="F6" s="4" t="s">
        <v>160</v>
      </c>
      <c r="G6" s="12" t="s">
        <v>25</v>
      </c>
      <c r="H6" s="12" t="s">
        <v>62</v>
      </c>
      <c r="I6" s="4" t="s">
        <v>161</v>
      </c>
      <c r="J6" s="7" t="s">
        <v>90</v>
      </c>
      <c r="K6" s="4" t="s">
        <v>162</v>
      </c>
    </row>
    <row r="7" customFormat="false" ht="36" hidden="false" customHeight="true" outlineLevel="0" collapsed="false">
      <c r="B7" s="9" t="n">
        <v>2</v>
      </c>
      <c r="C7" s="13" t="s">
        <v>163</v>
      </c>
      <c r="D7" s="8" t="s">
        <v>164</v>
      </c>
      <c r="E7" s="9" t="s">
        <v>82</v>
      </c>
      <c r="F7" s="14" t="s">
        <v>165</v>
      </c>
      <c r="G7" s="15" t="s">
        <v>26</v>
      </c>
      <c r="H7" s="15" t="s">
        <v>98</v>
      </c>
      <c r="I7" s="14" t="s">
        <v>166</v>
      </c>
      <c r="J7" s="9" t="s">
        <v>90</v>
      </c>
      <c r="K7" s="14" t="s">
        <v>167</v>
      </c>
    </row>
    <row r="8" customFormat="false" ht="36" hidden="false" customHeight="true" outlineLevel="0" collapsed="false">
      <c r="B8" s="7" t="n">
        <v>3</v>
      </c>
      <c r="C8" s="11" t="s">
        <v>168</v>
      </c>
      <c r="D8" s="6" t="s">
        <v>169</v>
      </c>
      <c r="E8" s="7" t="s">
        <v>170</v>
      </c>
      <c r="F8" s="4" t="s">
        <v>171</v>
      </c>
      <c r="G8" s="15" t="s">
        <v>26</v>
      </c>
      <c r="H8" s="15" t="s">
        <v>98</v>
      </c>
      <c r="I8" s="4" t="s">
        <v>172</v>
      </c>
      <c r="J8" s="7" t="s">
        <v>64</v>
      </c>
      <c r="K8" s="4" t="s">
        <v>173</v>
      </c>
    </row>
    <row r="9" customFormat="false" ht="36" hidden="false" customHeight="true" outlineLevel="0" collapsed="false">
      <c r="B9" s="9" t="n">
        <v>4</v>
      </c>
      <c r="C9" s="13" t="s">
        <v>174</v>
      </c>
      <c r="D9" s="8" t="s">
        <v>175</v>
      </c>
      <c r="E9" s="9" t="s">
        <v>170</v>
      </c>
      <c r="F9" s="14" t="s">
        <v>171</v>
      </c>
      <c r="G9" s="15" t="s">
        <v>26</v>
      </c>
      <c r="H9" s="15" t="s">
        <v>98</v>
      </c>
      <c r="I9" s="14" t="s">
        <v>172</v>
      </c>
      <c r="J9" s="9" t="s">
        <v>64</v>
      </c>
      <c r="K9" s="14" t="s">
        <v>176</v>
      </c>
    </row>
    <row r="10" customFormat="false" ht="36" hidden="false" customHeight="true" outlineLevel="0" collapsed="false">
      <c r="B10" s="7" t="n">
        <v>5</v>
      </c>
      <c r="C10" s="11" t="s">
        <v>177</v>
      </c>
      <c r="D10" s="6" t="s">
        <v>178</v>
      </c>
      <c r="E10" s="7" t="s">
        <v>82</v>
      </c>
      <c r="F10" s="4" t="s">
        <v>179</v>
      </c>
      <c r="G10" s="16" t="s">
        <v>27</v>
      </c>
      <c r="H10" s="18" t="s">
        <v>180</v>
      </c>
      <c r="I10" s="4" t="s">
        <v>181</v>
      </c>
      <c r="J10" s="7" t="s">
        <v>64</v>
      </c>
      <c r="K10" s="4" t="s">
        <v>182</v>
      </c>
    </row>
    <row r="11" customFormat="false" ht="36" hidden="false" customHeight="true" outlineLevel="0" collapsed="false">
      <c r="B11" s="9" t="n">
        <v>6</v>
      </c>
      <c r="C11" s="13" t="s">
        <v>183</v>
      </c>
      <c r="D11" s="8" t="s">
        <v>184</v>
      </c>
      <c r="E11" s="9" t="s">
        <v>170</v>
      </c>
      <c r="F11" s="14" t="s">
        <v>185</v>
      </c>
      <c r="G11" s="15" t="s">
        <v>26</v>
      </c>
      <c r="H11" s="15" t="s">
        <v>98</v>
      </c>
      <c r="I11" s="14" t="s">
        <v>186</v>
      </c>
      <c r="J11" s="9" t="s">
        <v>90</v>
      </c>
      <c r="K11" s="14" t="s">
        <v>187</v>
      </c>
    </row>
    <row r="12" customFormat="false" ht="36" hidden="false" customHeight="true" outlineLevel="0" collapsed="false">
      <c r="B12" s="7" t="n">
        <v>7</v>
      </c>
      <c r="C12" s="11" t="s">
        <v>188</v>
      </c>
      <c r="D12" s="6" t="s">
        <v>189</v>
      </c>
      <c r="E12" s="7" t="s">
        <v>170</v>
      </c>
      <c r="F12" s="4" t="s">
        <v>190</v>
      </c>
      <c r="G12" s="16" t="s">
        <v>27</v>
      </c>
      <c r="H12" s="18" t="s">
        <v>180</v>
      </c>
      <c r="I12" s="4" t="s">
        <v>191</v>
      </c>
      <c r="J12" s="7" t="s">
        <v>64</v>
      </c>
      <c r="K12" s="4" t="s">
        <v>192</v>
      </c>
    </row>
    <row r="13" customFormat="false" ht="36" hidden="false" customHeight="true" outlineLevel="0" collapsed="false">
      <c r="B13" s="9" t="n">
        <v>8</v>
      </c>
      <c r="C13" s="13" t="s">
        <v>193</v>
      </c>
      <c r="D13" s="8" t="s">
        <v>194</v>
      </c>
      <c r="E13" s="9" t="s">
        <v>170</v>
      </c>
      <c r="F13" s="14" t="s">
        <v>190</v>
      </c>
      <c r="G13" s="16" t="s">
        <v>27</v>
      </c>
      <c r="H13" s="18" t="s">
        <v>180</v>
      </c>
      <c r="I13" s="14" t="s">
        <v>191</v>
      </c>
      <c r="J13" s="9" t="s">
        <v>64</v>
      </c>
      <c r="K13" s="14" t="s">
        <v>195</v>
      </c>
    </row>
    <row r="14" customFormat="false" ht="36" hidden="false" customHeight="true" outlineLevel="0" collapsed="false">
      <c r="B14" s="7" t="n">
        <v>9</v>
      </c>
      <c r="C14" s="11" t="s">
        <v>196</v>
      </c>
      <c r="D14" s="6" t="s">
        <v>197</v>
      </c>
      <c r="E14" s="7" t="s">
        <v>170</v>
      </c>
      <c r="F14" s="4" t="s">
        <v>190</v>
      </c>
      <c r="G14" s="16" t="s">
        <v>27</v>
      </c>
      <c r="H14" s="18" t="s">
        <v>180</v>
      </c>
      <c r="I14" s="4" t="s">
        <v>198</v>
      </c>
      <c r="J14" s="7" t="s">
        <v>64</v>
      </c>
      <c r="K14" s="4" t="s">
        <v>199</v>
      </c>
    </row>
    <row r="15" customFormat="false" ht="36" hidden="false" customHeight="true" outlineLevel="0" collapsed="false">
      <c r="B15" s="9" t="n">
        <v>10</v>
      </c>
      <c r="C15" s="13" t="s">
        <v>200</v>
      </c>
      <c r="D15" s="8" t="s">
        <v>201</v>
      </c>
      <c r="E15" s="9" t="s">
        <v>82</v>
      </c>
      <c r="F15" s="14" t="s">
        <v>202</v>
      </c>
      <c r="G15" s="16" t="s">
        <v>27</v>
      </c>
      <c r="H15" s="15" t="s">
        <v>98</v>
      </c>
      <c r="I15" s="14" t="s">
        <v>203</v>
      </c>
      <c r="J15" s="9" t="s">
        <v>64</v>
      </c>
      <c r="K15" s="14" t="s">
        <v>204</v>
      </c>
    </row>
    <row r="16" customFormat="false" ht="36" hidden="false" customHeight="true" outlineLevel="0" collapsed="false">
      <c r="B16" s="7" t="n">
        <v>11</v>
      </c>
      <c r="C16" s="11" t="s">
        <v>205</v>
      </c>
      <c r="D16" s="6" t="s">
        <v>206</v>
      </c>
      <c r="E16" s="7" t="s">
        <v>170</v>
      </c>
      <c r="F16" s="4" t="s">
        <v>190</v>
      </c>
      <c r="G16" s="16" t="s">
        <v>27</v>
      </c>
      <c r="H16" s="18" t="s">
        <v>180</v>
      </c>
      <c r="I16" s="4" t="s">
        <v>207</v>
      </c>
      <c r="J16" s="7" t="s">
        <v>64</v>
      </c>
      <c r="K16" s="4" t="s">
        <v>208</v>
      </c>
    </row>
    <row r="17" customFormat="false" ht="36" hidden="false" customHeight="true" outlineLevel="0" collapsed="false">
      <c r="B17" s="9" t="n">
        <v>12</v>
      </c>
      <c r="C17" s="13" t="s">
        <v>209</v>
      </c>
      <c r="D17" s="8" t="s">
        <v>210</v>
      </c>
      <c r="E17" s="9" t="s">
        <v>170</v>
      </c>
      <c r="F17" s="14" t="s">
        <v>179</v>
      </c>
      <c r="G17" s="16" t="s">
        <v>27</v>
      </c>
      <c r="H17" s="18" t="s">
        <v>180</v>
      </c>
      <c r="I17" s="14" t="s">
        <v>207</v>
      </c>
      <c r="J17" s="9" t="s">
        <v>64</v>
      </c>
      <c r="K17" s="14" t="s">
        <v>211</v>
      </c>
    </row>
    <row r="18" customFormat="false" ht="15" hidden="false" customHeight="false" outlineLevel="0" collapsed="false">
      <c r="B18" s="17"/>
      <c r="C18" s="17" t="s">
        <v>156</v>
      </c>
      <c r="D18" s="17" t="n">
        <f aca="false">COUNTA(C6:C17)</f>
        <v>12</v>
      </c>
      <c r="E18" s="17"/>
      <c r="F18" s="17"/>
      <c r="G18" s="17" t="str">
        <f aca="false">"موصى به: "&amp;COUNTIF(G6:G17,"موصى به")</f>
        <v>موصى به: 1</v>
      </c>
      <c r="H18" s="17"/>
      <c r="I18" s="17"/>
      <c r="J18" s="17"/>
      <c r="K18" s="17"/>
    </row>
  </sheetData>
  <autoFilter ref="B5:K17"/>
  <mergeCells count="2">
    <mergeCell ref="B2:K2"/>
    <mergeCell ref="B3:K3"/>
  </mergeCells>
  <hyperlinks>
    <hyperlink ref="C6" r:id="rId1" display="linkedin.com/pulse"/>
    <hyperlink ref="C7" r:id="rId2" display="substack.com"/>
    <hyperlink ref="C8" r:id="rId3" display="wordpress.com"/>
    <hyperlink ref="C9" r:id="rId4" display="blogger.com"/>
    <hyperlink ref="C10" r:id="rId5" display="tumblr.com"/>
    <hyperlink ref="C11" r:id="rId6" display="ghost.org"/>
    <hyperlink ref="C12" r:id="rId7" display="wix.com"/>
    <hyperlink ref="C13" r:id="rId8" display="weebly.com"/>
    <hyperlink ref="C14" r:id="rId9" display="strikingly.com"/>
    <hyperlink ref="C15" r:id="rId10" display="notion.site"/>
    <hyperlink ref="C16" r:id="rId11" display="telegra.ph"/>
    <hyperlink ref="C17" r:id="rId12" display="livejourna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32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212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4" t="s">
        <v>213</v>
      </c>
      <c r="D6" s="6" t="s">
        <v>214</v>
      </c>
      <c r="E6" s="7" t="s">
        <v>82</v>
      </c>
      <c r="F6" s="4" t="s">
        <v>215</v>
      </c>
      <c r="G6" s="12" t="s">
        <v>25</v>
      </c>
      <c r="H6" s="12" t="s">
        <v>62</v>
      </c>
      <c r="I6" s="4" t="s">
        <v>216</v>
      </c>
      <c r="J6" s="7" t="s">
        <v>90</v>
      </c>
      <c r="K6" s="4" t="s">
        <v>217</v>
      </c>
    </row>
    <row r="7" customFormat="false" ht="36" hidden="false" customHeight="true" outlineLevel="0" collapsed="false">
      <c r="B7" s="9" t="n">
        <v>2</v>
      </c>
      <c r="C7" s="14" t="s">
        <v>218</v>
      </c>
      <c r="D7" s="8" t="s">
        <v>219</v>
      </c>
      <c r="E7" s="9" t="s">
        <v>82</v>
      </c>
      <c r="F7" s="14" t="s">
        <v>215</v>
      </c>
      <c r="G7" s="12" t="s">
        <v>25</v>
      </c>
      <c r="H7" s="12" t="s">
        <v>62</v>
      </c>
      <c r="I7" s="14" t="s">
        <v>220</v>
      </c>
      <c r="J7" s="9" t="s">
        <v>90</v>
      </c>
      <c r="K7" s="14" t="s">
        <v>221</v>
      </c>
    </row>
    <row r="8" customFormat="false" ht="36" hidden="false" customHeight="true" outlineLevel="0" collapsed="false">
      <c r="B8" s="7" t="n">
        <v>3</v>
      </c>
      <c r="C8" s="4" t="s">
        <v>222</v>
      </c>
      <c r="D8" s="6" t="s">
        <v>223</v>
      </c>
      <c r="E8" s="7" t="s">
        <v>82</v>
      </c>
      <c r="F8" s="4" t="s">
        <v>224</v>
      </c>
      <c r="G8" s="12" t="s">
        <v>25</v>
      </c>
      <c r="H8" s="12" t="s">
        <v>62</v>
      </c>
      <c r="I8" s="4" t="s">
        <v>225</v>
      </c>
      <c r="J8" s="7" t="s">
        <v>226</v>
      </c>
      <c r="K8" s="4" t="s">
        <v>227</v>
      </c>
    </row>
    <row r="9" customFormat="false" ht="36" hidden="false" customHeight="true" outlineLevel="0" collapsed="false">
      <c r="B9" s="9" t="n">
        <v>4</v>
      </c>
      <c r="C9" s="14" t="s">
        <v>228</v>
      </c>
      <c r="D9" s="8" t="s">
        <v>229</v>
      </c>
      <c r="E9" s="9" t="s">
        <v>82</v>
      </c>
      <c r="F9" s="14" t="s">
        <v>224</v>
      </c>
      <c r="G9" s="15" t="s">
        <v>26</v>
      </c>
      <c r="H9" s="15" t="s">
        <v>98</v>
      </c>
      <c r="I9" s="14" t="s">
        <v>230</v>
      </c>
      <c r="J9" s="9" t="s">
        <v>90</v>
      </c>
      <c r="K9" s="14" t="s">
        <v>231</v>
      </c>
    </row>
    <row r="10" customFormat="false" ht="36" hidden="false" customHeight="true" outlineLevel="0" collapsed="false">
      <c r="B10" s="7" t="n">
        <v>5</v>
      </c>
      <c r="C10" s="4" t="s">
        <v>232</v>
      </c>
      <c r="D10" s="6" t="s">
        <v>233</v>
      </c>
      <c r="E10" s="7" t="s">
        <v>82</v>
      </c>
      <c r="F10" s="4" t="s">
        <v>234</v>
      </c>
      <c r="G10" s="12" t="s">
        <v>25</v>
      </c>
      <c r="H10" s="12" t="s">
        <v>62</v>
      </c>
      <c r="I10" s="4" t="s">
        <v>235</v>
      </c>
      <c r="J10" s="7" t="s">
        <v>226</v>
      </c>
      <c r="K10" s="4" t="s">
        <v>236</v>
      </c>
    </row>
    <row r="11" customFormat="false" ht="36" hidden="false" customHeight="true" outlineLevel="0" collapsed="false">
      <c r="B11" s="9" t="n">
        <v>6</v>
      </c>
      <c r="C11" s="13" t="s">
        <v>237</v>
      </c>
      <c r="D11" s="8" t="s">
        <v>238</v>
      </c>
      <c r="E11" s="9" t="s">
        <v>82</v>
      </c>
      <c r="F11" s="14" t="s">
        <v>239</v>
      </c>
      <c r="G11" s="15" t="s">
        <v>26</v>
      </c>
      <c r="H11" s="18" t="s">
        <v>180</v>
      </c>
      <c r="I11" s="14" t="s">
        <v>240</v>
      </c>
      <c r="J11" s="9" t="s">
        <v>241</v>
      </c>
      <c r="K11" s="14" t="s">
        <v>242</v>
      </c>
    </row>
    <row r="12" customFormat="false" ht="36" hidden="false" customHeight="true" outlineLevel="0" collapsed="false">
      <c r="B12" s="7" t="n">
        <v>7</v>
      </c>
      <c r="C12" s="11" t="s">
        <v>243</v>
      </c>
      <c r="D12" s="6" t="s">
        <v>244</v>
      </c>
      <c r="E12" s="7" t="s">
        <v>82</v>
      </c>
      <c r="F12" s="4" t="s">
        <v>245</v>
      </c>
      <c r="G12" s="15" t="s">
        <v>26</v>
      </c>
      <c r="H12" s="18" t="s">
        <v>180</v>
      </c>
      <c r="I12" s="4" t="s">
        <v>246</v>
      </c>
      <c r="J12" s="7" t="s">
        <v>241</v>
      </c>
      <c r="K12" s="4" t="s">
        <v>247</v>
      </c>
    </row>
    <row r="13" customFormat="false" ht="15" hidden="false" customHeight="false" outlineLevel="0" collapsed="false">
      <c r="B13" s="17"/>
      <c r="C13" s="17" t="s">
        <v>156</v>
      </c>
      <c r="D13" s="17" t="n">
        <f aca="false">COUNTA(C6:C12)</f>
        <v>7</v>
      </c>
      <c r="E13" s="17"/>
      <c r="F13" s="17"/>
      <c r="G13" s="17" t="str">
        <f aca="false">"موصى به: "&amp;COUNTIF(G6:G12,"موصى به")</f>
        <v>موصى به: 4</v>
      </c>
      <c r="H13" s="17"/>
      <c r="I13" s="17"/>
      <c r="J13" s="17"/>
      <c r="K13" s="17"/>
    </row>
  </sheetData>
  <autoFilter ref="B5:K12"/>
  <mergeCells count="2">
    <mergeCell ref="B2:K2"/>
    <mergeCell ref="B3:K3"/>
  </mergeCells>
  <hyperlinks>
    <hyperlink ref="C11" r:id="rId1" display="searchenginejournal.com"/>
    <hyperlink ref="C12" r:id="rId2" display="hubspot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33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248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11" t="s">
        <v>249</v>
      </c>
      <c r="D6" s="6" t="s">
        <v>250</v>
      </c>
      <c r="E6" s="7" t="s">
        <v>60</v>
      </c>
      <c r="F6" s="4" t="s">
        <v>251</v>
      </c>
      <c r="G6" s="15" t="s">
        <v>26</v>
      </c>
      <c r="H6" s="15" t="s">
        <v>98</v>
      </c>
      <c r="I6" s="4" t="s">
        <v>252</v>
      </c>
      <c r="J6" s="7" t="s">
        <v>64</v>
      </c>
      <c r="K6" s="4" t="s">
        <v>253</v>
      </c>
    </row>
    <row r="7" customFormat="false" ht="36" hidden="false" customHeight="true" outlineLevel="0" collapsed="false">
      <c r="B7" s="9" t="n">
        <v>2</v>
      </c>
      <c r="C7" s="13" t="s">
        <v>254</v>
      </c>
      <c r="D7" s="8" t="s">
        <v>255</v>
      </c>
      <c r="E7" s="9" t="s">
        <v>60</v>
      </c>
      <c r="F7" s="14" t="s">
        <v>256</v>
      </c>
      <c r="G7" s="15" t="s">
        <v>26</v>
      </c>
      <c r="H7" s="18" t="s">
        <v>180</v>
      </c>
      <c r="I7" s="14" t="s">
        <v>257</v>
      </c>
      <c r="J7" s="9" t="s">
        <v>64</v>
      </c>
      <c r="K7" s="14" t="s">
        <v>179</v>
      </c>
    </row>
    <row r="8" customFormat="false" ht="36" hidden="false" customHeight="true" outlineLevel="0" collapsed="false">
      <c r="B8" s="7" t="n">
        <v>3</v>
      </c>
      <c r="C8" s="11" t="s">
        <v>258</v>
      </c>
      <c r="D8" s="6" t="s">
        <v>259</v>
      </c>
      <c r="E8" s="7" t="s">
        <v>60</v>
      </c>
      <c r="F8" s="4" t="s">
        <v>256</v>
      </c>
      <c r="G8" s="16" t="s">
        <v>27</v>
      </c>
      <c r="H8" s="18" t="s">
        <v>180</v>
      </c>
      <c r="I8" s="4" t="s">
        <v>260</v>
      </c>
      <c r="J8" s="7" t="s">
        <v>64</v>
      </c>
      <c r="K8" s="4" t="s">
        <v>261</v>
      </c>
    </row>
    <row r="9" customFormat="false" ht="36" hidden="false" customHeight="true" outlineLevel="0" collapsed="false">
      <c r="B9" s="9" t="n">
        <v>4</v>
      </c>
      <c r="C9" s="13" t="s">
        <v>262</v>
      </c>
      <c r="D9" s="8" t="s">
        <v>263</v>
      </c>
      <c r="E9" s="9" t="s">
        <v>60</v>
      </c>
      <c r="F9" s="14" t="s">
        <v>264</v>
      </c>
      <c r="G9" s="16" t="s">
        <v>27</v>
      </c>
      <c r="H9" s="18" t="s">
        <v>180</v>
      </c>
      <c r="I9" s="14" t="s">
        <v>265</v>
      </c>
      <c r="J9" s="9" t="s">
        <v>64</v>
      </c>
      <c r="K9" s="14" t="s">
        <v>260</v>
      </c>
    </row>
    <row r="10" customFormat="false" ht="36" hidden="false" customHeight="true" outlineLevel="0" collapsed="false">
      <c r="B10" s="7" t="n">
        <v>5</v>
      </c>
      <c r="C10" s="11" t="s">
        <v>266</v>
      </c>
      <c r="D10" s="6" t="s">
        <v>267</v>
      </c>
      <c r="E10" s="7" t="s">
        <v>60</v>
      </c>
      <c r="F10" s="4" t="s">
        <v>268</v>
      </c>
      <c r="G10" s="16" t="s">
        <v>27</v>
      </c>
      <c r="H10" s="18" t="s">
        <v>180</v>
      </c>
      <c r="I10" s="4" t="s">
        <v>269</v>
      </c>
      <c r="J10" s="7" t="s">
        <v>64</v>
      </c>
      <c r="K10" s="4" t="s">
        <v>260</v>
      </c>
    </row>
    <row r="11" customFormat="false" ht="36" hidden="false" customHeight="true" outlineLevel="0" collapsed="false">
      <c r="B11" s="9" t="n">
        <v>6</v>
      </c>
      <c r="C11" s="13" t="s">
        <v>270</v>
      </c>
      <c r="D11" s="8" t="s">
        <v>271</v>
      </c>
      <c r="E11" s="9" t="s">
        <v>272</v>
      </c>
      <c r="F11" s="14" t="s">
        <v>264</v>
      </c>
      <c r="G11" s="16" t="s">
        <v>27</v>
      </c>
      <c r="H11" s="18" t="s">
        <v>180</v>
      </c>
      <c r="I11" s="14" t="s">
        <v>273</v>
      </c>
      <c r="J11" s="9" t="s">
        <v>64</v>
      </c>
      <c r="K11" s="14" t="s">
        <v>274</v>
      </c>
    </row>
    <row r="12" customFormat="false" ht="36" hidden="false" customHeight="true" outlineLevel="0" collapsed="false">
      <c r="B12" s="7" t="n">
        <v>7</v>
      </c>
      <c r="C12" s="11" t="s">
        <v>275</v>
      </c>
      <c r="D12" s="6" t="s">
        <v>276</v>
      </c>
      <c r="E12" s="7" t="s">
        <v>60</v>
      </c>
      <c r="F12" s="4" t="s">
        <v>277</v>
      </c>
      <c r="G12" s="15" t="s">
        <v>26</v>
      </c>
      <c r="H12" s="18" t="s">
        <v>180</v>
      </c>
      <c r="I12" s="4" t="s">
        <v>278</v>
      </c>
      <c r="J12" s="7" t="s">
        <v>226</v>
      </c>
      <c r="K12" s="4" t="s">
        <v>279</v>
      </c>
    </row>
    <row r="13" customFormat="false" ht="15" hidden="false" customHeight="false" outlineLevel="0" collapsed="false">
      <c r="B13" s="17"/>
      <c r="C13" s="17" t="s">
        <v>156</v>
      </c>
      <c r="D13" s="17" t="n">
        <f aca="false">COUNTA(C6:C12)</f>
        <v>7</v>
      </c>
      <c r="E13" s="17"/>
      <c r="F13" s="17"/>
      <c r="G13" s="17" t="str">
        <f aca="false">"موصى به: "&amp;COUNTIF(G6:G12,"موصى به")</f>
        <v>موصى به: 0</v>
      </c>
      <c r="H13" s="17"/>
      <c r="I13" s="17"/>
      <c r="J13" s="17"/>
      <c r="K13" s="17"/>
    </row>
  </sheetData>
  <autoFilter ref="B5:K12"/>
  <mergeCells count="2">
    <mergeCell ref="B2:K2"/>
    <mergeCell ref="B3:K3"/>
  </mergeCells>
  <hyperlinks>
    <hyperlink ref="C6" r:id="rId1" display="flipboard.com"/>
    <hyperlink ref="C7" r:id="rId2" display="scoop.it"/>
    <hyperlink ref="C8" r:id="rId3" display="mix.com"/>
    <hyperlink ref="C9" r:id="rId4" display="diigo.com"/>
    <hyperlink ref="C10" r:id="rId5" display="pearltrees.com"/>
    <hyperlink ref="C11" r:id="rId6" display="raindrop.io"/>
    <hyperlink ref="C12" r:id="rId7" display="slashdot.org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8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6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34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280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11" t="s">
        <v>281</v>
      </c>
      <c r="D6" s="6" t="s">
        <v>282</v>
      </c>
      <c r="E6" s="7" t="s">
        <v>283</v>
      </c>
      <c r="F6" s="4" t="s">
        <v>284</v>
      </c>
      <c r="G6" s="12" t="s">
        <v>25</v>
      </c>
      <c r="H6" s="12" t="s">
        <v>62</v>
      </c>
      <c r="I6" s="4" t="s">
        <v>285</v>
      </c>
      <c r="J6" s="7" t="s">
        <v>90</v>
      </c>
      <c r="K6" s="4" t="s">
        <v>286</v>
      </c>
    </row>
    <row r="7" customFormat="false" ht="36" hidden="false" customHeight="true" outlineLevel="0" collapsed="false">
      <c r="B7" s="9" t="n">
        <v>2</v>
      </c>
      <c r="C7" s="13" t="s">
        <v>287</v>
      </c>
      <c r="D7" s="8" t="s">
        <v>288</v>
      </c>
      <c r="E7" s="9" t="s">
        <v>283</v>
      </c>
      <c r="F7" s="14" t="s">
        <v>289</v>
      </c>
      <c r="G7" s="12" t="s">
        <v>25</v>
      </c>
      <c r="H7" s="12" t="s">
        <v>62</v>
      </c>
      <c r="I7" s="14" t="s">
        <v>290</v>
      </c>
      <c r="J7" s="9" t="s">
        <v>64</v>
      </c>
      <c r="K7" s="14" t="s">
        <v>291</v>
      </c>
    </row>
    <row r="8" customFormat="false" ht="36" hidden="false" customHeight="true" outlineLevel="0" collapsed="false">
      <c r="B8" s="7" t="n">
        <v>3</v>
      </c>
      <c r="C8" s="11" t="s">
        <v>292</v>
      </c>
      <c r="D8" s="6" t="s">
        <v>293</v>
      </c>
      <c r="E8" s="7" t="s">
        <v>283</v>
      </c>
      <c r="F8" s="4" t="s">
        <v>294</v>
      </c>
      <c r="G8" s="12" t="s">
        <v>25</v>
      </c>
      <c r="H8" s="12" t="s">
        <v>62</v>
      </c>
      <c r="I8" s="4" t="s">
        <v>295</v>
      </c>
      <c r="J8" s="7" t="s">
        <v>90</v>
      </c>
      <c r="K8" s="4" t="s">
        <v>296</v>
      </c>
    </row>
    <row r="9" customFormat="false" ht="36" hidden="false" customHeight="true" outlineLevel="0" collapsed="false">
      <c r="B9" s="9" t="n">
        <v>4</v>
      </c>
      <c r="C9" s="13" t="s">
        <v>297</v>
      </c>
      <c r="D9" s="8" t="s">
        <v>298</v>
      </c>
      <c r="E9" s="9" t="s">
        <v>283</v>
      </c>
      <c r="F9" s="14" t="s">
        <v>299</v>
      </c>
      <c r="G9" s="15" t="s">
        <v>26</v>
      </c>
      <c r="H9" s="12" t="s">
        <v>62</v>
      </c>
      <c r="I9" s="14" t="s">
        <v>300</v>
      </c>
      <c r="J9" s="9" t="s">
        <v>64</v>
      </c>
      <c r="K9" s="14" t="s">
        <v>301</v>
      </c>
    </row>
    <row r="10" customFormat="false" ht="36" hidden="false" customHeight="true" outlineLevel="0" collapsed="false">
      <c r="B10" s="7" t="n">
        <v>5</v>
      </c>
      <c r="C10" s="11" t="s">
        <v>302</v>
      </c>
      <c r="D10" s="6" t="s">
        <v>303</v>
      </c>
      <c r="E10" s="7" t="s">
        <v>60</v>
      </c>
      <c r="F10" s="4" t="s">
        <v>304</v>
      </c>
      <c r="G10" s="12" t="s">
        <v>25</v>
      </c>
      <c r="H10" s="12" t="s">
        <v>62</v>
      </c>
      <c r="I10" s="4" t="s">
        <v>305</v>
      </c>
      <c r="J10" s="7" t="s">
        <v>90</v>
      </c>
      <c r="K10" s="4" t="s">
        <v>306</v>
      </c>
    </row>
    <row r="11" customFormat="false" ht="36" hidden="false" customHeight="true" outlineLevel="0" collapsed="false">
      <c r="B11" s="9" t="n">
        <v>6</v>
      </c>
      <c r="C11" s="13" t="s">
        <v>307</v>
      </c>
      <c r="D11" s="8" t="s">
        <v>308</v>
      </c>
      <c r="E11" s="9" t="s">
        <v>82</v>
      </c>
      <c r="F11" s="14" t="s">
        <v>309</v>
      </c>
      <c r="G11" s="15" t="s">
        <v>26</v>
      </c>
      <c r="H11" s="15" t="s">
        <v>98</v>
      </c>
      <c r="I11" s="14" t="s">
        <v>310</v>
      </c>
      <c r="J11" s="9" t="s">
        <v>64</v>
      </c>
      <c r="K11" s="14" t="s">
        <v>311</v>
      </c>
    </row>
    <row r="12" customFormat="false" ht="36" hidden="false" customHeight="true" outlineLevel="0" collapsed="false">
      <c r="B12" s="7" t="n">
        <v>7</v>
      </c>
      <c r="C12" s="4" t="s">
        <v>312</v>
      </c>
      <c r="D12" s="6" t="s">
        <v>313</v>
      </c>
      <c r="E12" s="7" t="s">
        <v>82</v>
      </c>
      <c r="F12" s="4" t="s">
        <v>314</v>
      </c>
      <c r="G12" s="12" t="s">
        <v>25</v>
      </c>
      <c r="H12" s="12" t="s">
        <v>62</v>
      </c>
      <c r="I12" s="4" t="s">
        <v>315</v>
      </c>
      <c r="J12" s="7" t="s">
        <v>90</v>
      </c>
      <c r="K12" s="4" t="s">
        <v>316</v>
      </c>
    </row>
    <row r="13" customFormat="false" ht="36" hidden="false" customHeight="true" outlineLevel="0" collapsed="false">
      <c r="B13" s="9" t="n">
        <v>8</v>
      </c>
      <c r="C13" s="13" t="s">
        <v>317</v>
      </c>
      <c r="D13" s="8" t="s">
        <v>318</v>
      </c>
      <c r="E13" s="9" t="s">
        <v>60</v>
      </c>
      <c r="F13" s="14" t="s">
        <v>260</v>
      </c>
      <c r="G13" s="16" t="s">
        <v>27</v>
      </c>
      <c r="H13" s="18" t="s">
        <v>180</v>
      </c>
      <c r="I13" s="14" t="s">
        <v>260</v>
      </c>
      <c r="J13" s="9" t="s">
        <v>64</v>
      </c>
      <c r="K13" s="14" t="s">
        <v>319</v>
      </c>
    </row>
    <row r="14" customFormat="false" ht="36" hidden="false" customHeight="true" outlineLevel="0" collapsed="false">
      <c r="B14" s="7" t="n">
        <v>9</v>
      </c>
      <c r="C14" s="11" t="s">
        <v>320</v>
      </c>
      <c r="D14" s="6" t="s">
        <v>321</v>
      </c>
      <c r="E14" s="7" t="s">
        <v>82</v>
      </c>
      <c r="F14" s="4" t="s">
        <v>260</v>
      </c>
      <c r="G14" s="16" t="s">
        <v>27</v>
      </c>
      <c r="H14" s="18" t="s">
        <v>180</v>
      </c>
      <c r="I14" s="4" t="s">
        <v>260</v>
      </c>
      <c r="J14" s="7" t="s">
        <v>64</v>
      </c>
      <c r="K14" s="4" t="s">
        <v>322</v>
      </c>
    </row>
    <row r="15" customFormat="false" ht="36" hidden="false" customHeight="true" outlineLevel="0" collapsed="false">
      <c r="B15" s="9" t="n">
        <v>10</v>
      </c>
      <c r="C15" s="13" t="s">
        <v>323</v>
      </c>
      <c r="D15" s="8" t="s">
        <v>324</v>
      </c>
      <c r="E15" s="9" t="s">
        <v>82</v>
      </c>
      <c r="F15" s="14" t="s">
        <v>260</v>
      </c>
      <c r="G15" s="16" t="s">
        <v>27</v>
      </c>
      <c r="H15" s="18" t="s">
        <v>180</v>
      </c>
      <c r="I15" s="14" t="s">
        <v>260</v>
      </c>
      <c r="J15" s="9" t="s">
        <v>90</v>
      </c>
      <c r="K15" s="14" t="s">
        <v>325</v>
      </c>
    </row>
    <row r="16" customFormat="false" ht="15" hidden="false" customHeight="false" outlineLevel="0" collapsed="false">
      <c r="B16" s="17"/>
      <c r="C16" s="17" t="s">
        <v>156</v>
      </c>
      <c r="D16" s="17" t="n">
        <f aca="false">COUNTA(C6:C15)</f>
        <v>10</v>
      </c>
      <c r="E16" s="17"/>
      <c r="F16" s="17"/>
      <c r="G16" s="17" t="str">
        <f aca="false">"موصى به: "&amp;COUNTIF(G6:G15,"موصى به")</f>
        <v>موصى به: 5</v>
      </c>
      <c r="H16" s="17"/>
      <c r="I16" s="17"/>
      <c r="J16" s="17"/>
      <c r="K16" s="17"/>
    </row>
  </sheetData>
  <autoFilter ref="B5:K15"/>
  <mergeCells count="2">
    <mergeCell ref="B2:K2"/>
    <mergeCell ref="B3:K3"/>
  </mergeCells>
  <hyperlinks>
    <hyperlink ref="C6" r:id="rId1" display="business.google.com"/>
    <hyperlink ref="C7" r:id="rId2" display="bingplaces.com"/>
    <hyperlink ref="C8" r:id="rId3" display="businessconnect.apple.com"/>
    <hyperlink ref="C9" r:id="rId4" display="foursquare.com"/>
    <hyperlink ref="C10" r:id="rId5" display="tripadvisor.com"/>
    <hyperlink ref="C11" r:id="rId6" display="hotfrog.com"/>
    <hyperlink ref="C13" r:id="rId7" display="yelp.com"/>
    <hyperlink ref="C14" r:id="rId8" display="yellowpages.com"/>
    <hyperlink ref="C15" r:id="rId9" display="bbb.org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1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35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326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11" t="s">
        <v>151</v>
      </c>
      <c r="D6" s="6" t="s">
        <v>152</v>
      </c>
      <c r="E6" s="7" t="s">
        <v>60</v>
      </c>
      <c r="F6" s="4" t="s">
        <v>327</v>
      </c>
      <c r="G6" s="15" t="s">
        <v>26</v>
      </c>
      <c r="H6" s="15" t="s">
        <v>98</v>
      </c>
      <c r="I6" s="4" t="s">
        <v>328</v>
      </c>
      <c r="J6" s="7" t="s">
        <v>90</v>
      </c>
      <c r="K6" s="4" t="s">
        <v>329</v>
      </c>
    </row>
    <row r="7" customFormat="false" ht="36" hidden="false" customHeight="true" outlineLevel="0" collapsed="false">
      <c r="B7" s="9" t="n">
        <v>2</v>
      </c>
      <c r="C7" s="13" t="s">
        <v>330</v>
      </c>
      <c r="D7" s="8" t="s">
        <v>331</v>
      </c>
      <c r="E7" s="9" t="s">
        <v>82</v>
      </c>
      <c r="F7" s="14" t="s">
        <v>332</v>
      </c>
      <c r="G7" s="12" t="s">
        <v>25</v>
      </c>
      <c r="H7" s="12" t="s">
        <v>62</v>
      </c>
      <c r="I7" s="14" t="s">
        <v>333</v>
      </c>
      <c r="J7" s="9" t="s">
        <v>90</v>
      </c>
      <c r="K7" s="14" t="s">
        <v>334</v>
      </c>
    </row>
    <row r="8" customFormat="false" ht="36" hidden="false" customHeight="true" outlineLevel="0" collapsed="false">
      <c r="B8" s="7" t="n">
        <v>3</v>
      </c>
      <c r="C8" s="11" t="s">
        <v>146</v>
      </c>
      <c r="D8" s="6" t="s">
        <v>147</v>
      </c>
      <c r="E8" s="7" t="s">
        <v>28</v>
      </c>
      <c r="F8" s="4" t="s">
        <v>148</v>
      </c>
      <c r="G8" s="15" t="s">
        <v>26</v>
      </c>
      <c r="H8" s="15" t="s">
        <v>98</v>
      </c>
      <c r="I8" s="4" t="s">
        <v>335</v>
      </c>
      <c r="J8" s="7" t="s">
        <v>90</v>
      </c>
      <c r="K8" s="4" t="s">
        <v>336</v>
      </c>
    </row>
    <row r="9" customFormat="false" ht="36" hidden="false" customHeight="true" outlineLevel="0" collapsed="false">
      <c r="B9" s="9" t="n">
        <v>4</v>
      </c>
      <c r="C9" s="13" t="s">
        <v>337</v>
      </c>
      <c r="D9" s="8" t="s">
        <v>338</v>
      </c>
      <c r="E9" s="9" t="s">
        <v>28</v>
      </c>
      <c r="F9" s="14" t="s">
        <v>339</v>
      </c>
      <c r="G9" s="15" t="s">
        <v>26</v>
      </c>
      <c r="H9" s="18" t="s">
        <v>180</v>
      </c>
      <c r="I9" s="14" t="s">
        <v>340</v>
      </c>
      <c r="J9" s="9" t="s">
        <v>226</v>
      </c>
      <c r="K9" s="14" t="s">
        <v>341</v>
      </c>
    </row>
    <row r="10" customFormat="false" ht="36" hidden="false" customHeight="true" outlineLevel="0" collapsed="false">
      <c r="B10" s="7" t="n">
        <v>5</v>
      </c>
      <c r="C10" s="11" t="s">
        <v>342</v>
      </c>
      <c r="D10" s="6" t="s">
        <v>343</v>
      </c>
      <c r="E10" s="7" t="s">
        <v>28</v>
      </c>
      <c r="F10" s="4" t="s">
        <v>344</v>
      </c>
      <c r="G10" s="16" t="s">
        <v>27</v>
      </c>
      <c r="H10" s="18" t="s">
        <v>180</v>
      </c>
      <c r="I10" s="4" t="s">
        <v>345</v>
      </c>
      <c r="J10" s="7" t="s">
        <v>226</v>
      </c>
      <c r="K10" s="4" t="s">
        <v>346</v>
      </c>
    </row>
    <row r="11" customFormat="false" ht="15" hidden="false" customHeight="false" outlineLevel="0" collapsed="false">
      <c r="B11" s="17"/>
      <c r="C11" s="17" t="s">
        <v>156</v>
      </c>
      <c r="D11" s="17" t="n">
        <f aca="false">COUNTA(C6:C10)</f>
        <v>5</v>
      </c>
      <c r="E11" s="17"/>
      <c r="F11" s="17"/>
      <c r="G11" s="17" t="str">
        <f aca="false">"موصى به: "&amp;COUNTIF(G6:G10,"موصى به")</f>
        <v>موصى به: 1</v>
      </c>
      <c r="H11" s="17"/>
      <c r="I11" s="17"/>
      <c r="J11" s="17"/>
      <c r="K11" s="17"/>
    </row>
  </sheetData>
  <autoFilter ref="B5:K10"/>
  <mergeCells count="2">
    <mergeCell ref="B2:K2"/>
    <mergeCell ref="B3:K3"/>
  </mergeCells>
  <hyperlinks>
    <hyperlink ref="C6" r:id="rId1" display="quora.com"/>
    <hyperlink ref="C7" r:id="rId2" display="io.hsoub.com"/>
    <hyperlink ref="C8" r:id="rId3" display="reddit.com"/>
    <hyperlink ref="C9" r:id="rId4" display="webmasters.stackexchange.com"/>
    <hyperlink ref="C10" r:id="rId5" display="stackoverflow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6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36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347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11" t="s">
        <v>348</v>
      </c>
      <c r="D6" s="6" t="s">
        <v>349</v>
      </c>
      <c r="E6" s="7" t="s">
        <v>60</v>
      </c>
      <c r="F6" s="4" t="s">
        <v>350</v>
      </c>
      <c r="G6" s="15" t="s">
        <v>26</v>
      </c>
      <c r="H6" s="15" t="s">
        <v>98</v>
      </c>
      <c r="I6" s="4" t="s">
        <v>351</v>
      </c>
      <c r="J6" s="7" t="s">
        <v>64</v>
      </c>
      <c r="K6" s="4" t="s">
        <v>352</v>
      </c>
    </row>
    <row r="7" customFormat="false" ht="36" hidden="false" customHeight="true" outlineLevel="0" collapsed="false">
      <c r="B7" s="9" t="n">
        <v>2</v>
      </c>
      <c r="C7" s="13" t="s">
        <v>353</v>
      </c>
      <c r="D7" s="8" t="s">
        <v>354</v>
      </c>
      <c r="E7" s="9" t="s">
        <v>60</v>
      </c>
      <c r="F7" s="14" t="s">
        <v>256</v>
      </c>
      <c r="G7" s="15" t="s">
        <v>26</v>
      </c>
      <c r="H7" s="15" t="s">
        <v>98</v>
      </c>
      <c r="I7" s="14" t="s">
        <v>355</v>
      </c>
      <c r="J7" s="9" t="s">
        <v>64</v>
      </c>
      <c r="K7" s="14" t="s">
        <v>260</v>
      </c>
    </row>
    <row r="8" customFormat="false" ht="36" hidden="false" customHeight="true" outlineLevel="0" collapsed="false">
      <c r="B8" s="7" t="n">
        <v>3</v>
      </c>
      <c r="C8" s="11" t="s">
        <v>356</v>
      </c>
      <c r="D8" s="6" t="s">
        <v>357</v>
      </c>
      <c r="E8" s="7" t="s">
        <v>82</v>
      </c>
      <c r="F8" s="4" t="s">
        <v>358</v>
      </c>
      <c r="G8" s="15" t="s">
        <v>26</v>
      </c>
      <c r="H8" s="15" t="s">
        <v>98</v>
      </c>
      <c r="I8" s="4" t="s">
        <v>359</v>
      </c>
      <c r="J8" s="7" t="s">
        <v>90</v>
      </c>
      <c r="K8" s="4" t="s">
        <v>360</v>
      </c>
    </row>
    <row r="9" customFormat="false" ht="36" hidden="false" customHeight="true" outlineLevel="0" collapsed="false">
      <c r="B9" s="9" t="n">
        <v>4</v>
      </c>
      <c r="C9" s="13" t="s">
        <v>361</v>
      </c>
      <c r="D9" s="8" t="s">
        <v>362</v>
      </c>
      <c r="E9" s="9" t="s">
        <v>82</v>
      </c>
      <c r="F9" s="14" t="s">
        <v>363</v>
      </c>
      <c r="G9" s="15" t="s">
        <v>26</v>
      </c>
      <c r="H9" s="18" t="s">
        <v>180</v>
      </c>
      <c r="I9" s="14" t="s">
        <v>364</v>
      </c>
      <c r="J9" s="9" t="s">
        <v>64</v>
      </c>
      <c r="K9" s="14" t="s">
        <v>179</v>
      </c>
    </row>
    <row r="10" customFormat="false" ht="36" hidden="false" customHeight="true" outlineLevel="0" collapsed="false">
      <c r="B10" s="7" t="n">
        <v>5</v>
      </c>
      <c r="C10" s="11" t="s">
        <v>365</v>
      </c>
      <c r="D10" s="6" t="s">
        <v>366</v>
      </c>
      <c r="E10" s="7" t="s">
        <v>82</v>
      </c>
      <c r="F10" s="4" t="s">
        <v>260</v>
      </c>
      <c r="G10" s="16" t="s">
        <v>27</v>
      </c>
      <c r="H10" s="18" t="s">
        <v>180</v>
      </c>
      <c r="I10" s="4" t="s">
        <v>260</v>
      </c>
      <c r="J10" s="7" t="s">
        <v>64</v>
      </c>
      <c r="K10" s="4" t="s">
        <v>367</v>
      </c>
    </row>
    <row r="11" customFormat="false" ht="36" hidden="false" customHeight="true" outlineLevel="0" collapsed="false">
      <c r="B11" s="9" t="n">
        <v>6</v>
      </c>
      <c r="C11" s="13" t="s">
        <v>368</v>
      </c>
      <c r="D11" s="8" t="s">
        <v>369</v>
      </c>
      <c r="E11" s="9" t="s">
        <v>82</v>
      </c>
      <c r="F11" s="14" t="s">
        <v>260</v>
      </c>
      <c r="G11" s="16" t="s">
        <v>27</v>
      </c>
      <c r="H11" s="18" t="s">
        <v>180</v>
      </c>
      <c r="I11" s="14" t="s">
        <v>260</v>
      </c>
      <c r="J11" s="9" t="s">
        <v>64</v>
      </c>
      <c r="K11" s="14" t="s">
        <v>370</v>
      </c>
    </row>
    <row r="12" customFormat="false" ht="36" hidden="false" customHeight="true" outlineLevel="0" collapsed="false">
      <c r="B12" s="7" t="n">
        <v>7</v>
      </c>
      <c r="C12" s="11" t="s">
        <v>371</v>
      </c>
      <c r="D12" s="6" t="s">
        <v>372</v>
      </c>
      <c r="E12" s="7" t="s">
        <v>82</v>
      </c>
      <c r="F12" s="4" t="s">
        <v>373</v>
      </c>
      <c r="G12" s="16" t="s">
        <v>27</v>
      </c>
      <c r="H12" s="18" t="s">
        <v>180</v>
      </c>
      <c r="I12" s="4" t="s">
        <v>374</v>
      </c>
      <c r="J12" s="7" t="s">
        <v>226</v>
      </c>
      <c r="K12" s="4" t="s">
        <v>375</v>
      </c>
    </row>
    <row r="13" customFormat="false" ht="36" hidden="false" customHeight="true" outlineLevel="0" collapsed="false">
      <c r="B13" s="9" t="n">
        <v>8</v>
      </c>
      <c r="C13" s="13" t="s">
        <v>376</v>
      </c>
      <c r="D13" s="8" t="s">
        <v>377</v>
      </c>
      <c r="E13" s="9" t="s">
        <v>82</v>
      </c>
      <c r="F13" s="14" t="s">
        <v>373</v>
      </c>
      <c r="G13" s="16" t="s">
        <v>27</v>
      </c>
      <c r="H13" s="18" t="s">
        <v>180</v>
      </c>
      <c r="I13" s="14" t="s">
        <v>378</v>
      </c>
      <c r="J13" s="9" t="s">
        <v>226</v>
      </c>
      <c r="K13" s="14" t="s">
        <v>375</v>
      </c>
    </row>
    <row r="14" customFormat="false" ht="15" hidden="false" customHeight="false" outlineLevel="0" collapsed="false">
      <c r="B14" s="17"/>
      <c r="C14" s="17" t="s">
        <v>156</v>
      </c>
      <c r="D14" s="17" t="n">
        <f aca="false">COUNTA(C6:C13)</f>
        <v>8</v>
      </c>
      <c r="E14" s="17"/>
      <c r="F14" s="17"/>
      <c r="G14" s="17" t="str">
        <f aca="false">"موصى به: "&amp;COUNTIF(G6:G13,"موصى به")</f>
        <v>موصى به: 0</v>
      </c>
      <c r="H14" s="17"/>
      <c r="I14" s="17"/>
      <c r="J14" s="17"/>
      <c r="K14" s="17"/>
    </row>
  </sheetData>
  <autoFilter ref="B5:K13"/>
  <mergeCells count="2">
    <mergeCell ref="B2:K2"/>
    <mergeCell ref="B3:K3"/>
  </mergeCells>
  <hyperlinks>
    <hyperlink ref="C6" r:id="rId1" display="slideshare.net"/>
    <hyperlink ref="C7" r:id="rId2" display="scribd.com"/>
    <hyperlink ref="C8" r:id="rId3" display="issuu.com"/>
    <hyperlink ref="C9" r:id="rId4" display="calameo.com"/>
    <hyperlink ref="C10" r:id="rId5" display="docdroid.net"/>
    <hyperlink ref="C11" r:id="rId6" display="pubhtml5.com"/>
    <hyperlink ref="C12" r:id="rId7" display="academia.edu"/>
    <hyperlink ref="C13" r:id="rId8" display="researchgate.ne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9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37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379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11" t="s">
        <v>86</v>
      </c>
      <c r="D6" s="6" t="s">
        <v>87</v>
      </c>
      <c r="E6" s="7" t="s">
        <v>60</v>
      </c>
      <c r="F6" s="4" t="s">
        <v>380</v>
      </c>
      <c r="G6" s="12" t="s">
        <v>25</v>
      </c>
      <c r="H6" s="12" t="s">
        <v>62</v>
      </c>
      <c r="I6" s="4" t="s">
        <v>381</v>
      </c>
      <c r="J6" s="7" t="s">
        <v>90</v>
      </c>
      <c r="K6" s="4" t="s">
        <v>382</v>
      </c>
    </row>
    <row r="7" customFormat="false" ht="36" hidden="false" customHeight="true" outlineLevel="0" collapsed="false">
      <c r="B7" s="9" t="n">
        <v>2</v>
      </c>
      <c r="C7" s="13" t="s">
        <v>58</v>
      </c>
      <c r="D7" s="8" t="s">
        <v>383</v>
      </c>
      <c r="E7" s="9" t="s">
        <v>60</v>
      </c>
      <c r="F7" s="14" t="s">
        <v>384</v>
      </c>
      <c r="G7" s="12" t="s">
        <v>25</v>
      </c>
      <c r="H7" s="12" t="s">
        <v>62</v>
      </c>
      <c r="I7" s="14" t="s">
        <v>385</v>
      </c>
      <c r="J7" s="9" t="s">
        <v>90</v>
      </c>
      <c r="K7" s="14" t="s">
        <v>386</v>
      </c>
    </row>
    <row r="8" customFormat="false" ht="36" hidden="false" customHeight="true" outlineLevel="0" collapsed="false">
      <c r="B8" s="7" t="n">
        <v>3</v>
      </c>
      <c r="C8" s="11" t="s">
        <v>92</v>
      </c>
      <c r="D8" s="6" t="s">
        <v>93</v>
      </c>
      <c r="E8" s="7" t="s">
        <v>60</v>
      </c>
      <c r="F8" s="4" t="s">
        <v>387</v>
      </c>
      <c r="G8" s="15" t="s">
        <v>26</v>
      </c>
      <c r="H8" s="12" t="s">
        <v>62</v>
      </c>
      <c r="I8" s="4" t="s">
        <v>388</v>
      </c>
      <c r="J8" s="7" t="s">
        <v>90</v>
      </c>
      <c r="K8" s="4" t="s">
        <v>260</v>
      </c>
    </row>
    <row r="9" customFormat="false" ht="36" hidden="false" customHeight="true" outlineLevel="0" collapsed="false">
      <c r="B9" s="9" t="n">
        <v>4</v>
      </c>
      <c r="C9" s="13" t="s">
        <v>136</v>
      </c>
      <c r="D9" s="8" t="s">
        <v>137</v>
      </c>
      <c r="E9" s="9" t="s">
        <v>82</v>
      </c>
      <c r="F9" s="14" t="s">
        <v>389</v>
      </c>
      <c r="G9" s="15" t="s">
        <v>26</v>
      </c>
      <c r="H9" s="15" t="s">
        <v>98</v>
      </c>
      <c r="I9" s="14" t="s">
        <v>390</v>
      </c>
      <c r="J9" s="9" t="s">
        <v>64</v>
      </c>
      <c r="K9" s="14" t="s">
        <v>260</v>
      </c>
    </row>
    <row r="10" customFormat="false" ht="36" hidden="false" customHeight="true" outlineLevel="0" collapsed="false">
      <c r="B10" s="7" t="n">
        <v>5</v>
      </c>
      <c r="C10" s="11" t="s">
        <v>391</v>
      </c>
      <c r="D10" s="6" t="s">
        <v>392</v>
      </c>
      <c r="E10" s="7" t="s">
        <v>82</v>
      </c>
      <c r="F10" s="4" t="s">
        <v>393</v>
      </c>
      <c r="G10" s="15" t="s">
        <v>26</v>
      </c>
      <c r="H10" s="18" t="s">
        <v>180</v>
      </c>
      <c r="I10" s="4" t="s">
        <v>394</v>
      </c>
      <c r="J10" s="7" t="s">
        <v>64</v>
      </c>
      <c r="K10" s="4" t="s">
        <v>395</v>
      </c>
    </row>
    <row r="11" customFormat="false" ht="36" hidden="false" customHeight="true" outlineLevel="0" collapsed="false">
      <c r="B11" s="9" t="n">
        <v>6</v>
      </c>
      <c r="C11" s="13" t="s">
        <v>396</v>
      </c>
      <c r="D11" s="8" t="s">
        <v>397</v>
      </c>
      <c r="E11" s="9" t="s">
        <v>82</v>
      </c>
      <c r="F11" s="14" t="s">
        <v>260</v>
      </c>
      <c r="G11" s="16" t="s">
        <v>27</v>
      </c>
      <c r="H11" s="18" t="s">
        <v>180</v>
      </c>
      <c r="I11" s="14" t="s">
        <v>260</v>
      </c>
      <c r="J11" s="9" t="s">
        <v>64</v>
      </c>
      <c r="K11" s="14" t="s">
        <v>211</v>
      </c>
    </row>
    <row r="12" customFormat="false" ht="36" hidden="false" customHeight="true" outlineLevel="0" collapsed="false">
      <c r="B12" s="7" t="n">
        <v>7</v>
      </c>
      <c r="C12" s="11" t="s">
        <v>398</v>
      </c>
      <c r="D12" s="6" t="s">
        <v>399</v>
      </c>
      <c r="E12" s="7" t="s">
        <v>82</v>
      </c>
      <c r="F12" s="4" t="s">
        <v>260</v>
      </c>
      <c r="G12" s="16" t="s">
        <v>27</v>
      </c>
      <c r="H12" s="18" t="s">
        <v>180</v>
      </c>
      <c r="I12" s="4" t="s">
        <v>260</v>
      </c>
      <c r="J12" s="7" t="s">
        <v>64</v>
      </c>
      <c r="K12" s="4" t="s">
        <v>211</v>
      </c>
    </row>
    <row r="13" customFormat="false" ht="15" hidden="false" customHeight="false" outlineLevel="0" collapsed="false">
      <c r="B13" s="17"/>
      <c r="C13" s="17" t="s">
        <v>156</v>
      </c>
      <c r="D13" s="17" t="n">
        <f aca="false">COUNTA(C6:C12)</f>
        <v>7</v>
      </c>
      <c r="E13" s="17"/>
      <c r="F13" s="17"/>
      <c r="G13" s="17" t="str">
        <f aca="false">"موصى به: "&amp;COUNTIF(G6:G12,"موصى به")</f>
        <v>موصى به: 2</v>
      </c>
      <c r="H13" s="17"/>
      <c r="I13" s="17"/>
      <c r="J13" s="17"/>
      <c r="K13" s="17"/>
    </row>
  </sheetData>
  <autoFilter ref="B5:K12"/>
  <mergeCells count="2">
    <mergeCell ref="B2:K2"/>
    <mergeCell ref="B3:K3"/>
  </mergeCells>
  <hyperlinks>
    <hyperlink ref="C6" r:id="rId1" display="youtube.com"/>
    <hyperlink ref="C7" r:id="rId2" display="linkedin.com"/>
    <hyperlink ref="C8" r:id="rId3" display="tiktok.com"/>
    <hyperlink ref="C9" r:id="rId4" display="vimeo.com"/>
    <hyperlink ref="C10" r:id="rId5" display="dailymotion.com"/>
    <hyperlink ref="C11" r:id="rId6" display="rumble.com"/>
    <hyperlink ref="C12" r:id="rId7" display="odysee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8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38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400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11" t="s">
        <v>401</v>
      </c>
      <c r="D6" s="6" t="s">
        <v>402</v>
      </c>
      <c r="E6" s="7" t="s">
        <v>82</v>
      </c>
      <c r="F6" s="4" t="s">
        <v>403</v>
      </c>
      <c r="G6" s="15" t="s">
        <v>26</v>
      </c>
      <c r="H6" s="15" t="s">
        <v>98</v>
      </c>
      <c r="I6" s="4" t="s">
        <v>404</v>
      </c>
      <c r="J6" s="7" t="s">
        <v>90</v>
      </c>
      <c r="K6" s="4" t="s">
        <v>405</v>
      </c>
    </row>
    <row r="7" customFormat="false" ht="36" hidden="false" customHeight="true" outlineLevel="0" collapsed="false">
      <c r="B7" s="9" t="n">
        <v>2</v>
      </c>
      <c r="C7" s="13" t="s">
        <v>406</v>
      </c>
      <c r="D7" s="8" t="s">
        <v>407</v>
      </c>
      <c r="E7" s="9" t="s">
        <v>82</v>
      </c>
      <c r="F7" s="14" t="s">
        <v>403</v>
      </c>
      <c r="G7" s="15" t="s">
        <v>26</v>
      </c>
      <c r="H7" s="15" t="s">
        <v>98</v>
      </c>
      <c r="I7" s="14" t="s">
        <v>408</v>
      </c>
      <c r="J7" s="9" t="s">
        <v>90</v>
      </c>
      <c r="K7" s="14" t="s">
        <v>260</v>
      </c>
    </row>
    <row r="8" customFormat="false" ht="36" hidden="false" customHeight="true" outlineLevel="0" collapsed="false">
      <c r="B8" s="7" t="n">
        <v>3</v>
      </c>
      <c r="C8" s="11" t="s">
        <v>409</v>
      </c>
      <c r="D8" s="6" t="s">
        <v>410</v>
      </c>
      <c r="E8" s="7" t="s">
        <v>82</v>
      </c>
      <c r="F8" s="4" t="s">
        <v>411</v>
      </c>
      <c r="G8" s="15" t="s">
        <v>26</v>
      </c>
      <c r="H8" s="15" t="s">
        <v>98</v>
      </c>
      <c r="I8" s="4" t="s">
        <v>408</v>
      </c>
      <c r="J8" s="7" t="s">
        <v>90</v>
      </c>
      <c r="K8" s="4" t="s">
        <v>260</v>
      </c>
    </row>
    <row r="9" customFormat="false" ht="36" hidden="false" customHeight="true" outlineLevel="0" collapsed="false">
      <c r="B9" s="9" t="n">
        <v>4</v>
      </c>
      <c r="C9" s="13" t="s">
        <v>412</v>
      </c>
      <c r="D9" s="8" t="s">
        <v>413</v>
      </c>
      <c r="E9" s="9" t="s">
        <v>60</v>
      </c>
      <c r="F9" s="14" t="s">
        <v>256</v>
      </c>
      <c r="G9" s="15" t="s">
        <v>26</v>
      </c>
      <c r="H9" s="18" t="s">
        <v>180</v>
      </c>
      <c r="I9" s="14" t="s">
        <v>414</v>
      </c>
      <c r="J9" s="9" t="s">
        <v>64</v>
      </c>
      <c r="K9" s="14" t="s">
        <v>260</v>
      </c>
    </row>
    <row r="10" customFormat="false" ht="36" hidden="false" customHeight="true" outlineLevel="0" collapsed="false">
      <c r="B10" s="7" t="n">
        <v>5</v>
      </c>
      <c r="C10" s="11" t="s">
        <v>415</v>
      </c>
      <c r="D10" s="6" t="s">
        <v>416</v>
      </c>
      <c r="E10" s="7" t="s">
        <v>82</v>
      </c>
      <c r="F10" s="4" t="s">
        <v>417</v>
      </c>
      <c r="G10" s="16" t="s">
        <v>27</v>
      </c>
      <c r="H10" s="18" t="s">
        <v>180</v>
      </c>
      <c r="I10" s="4" t="s">
        <v>418</v>
      </c>
      <c r="J10" s="7" t="s">
        <v>90</v>
      </c>
      <c r="K10" s="4" t="s">
        <v>260</v>
      </c>
    </row>
    <row r="11" customFormat="false" ht="36" hidden="false" customHeight="true" outlineLevel="0" collapsed="false">
      <c r="B11" s="9" t="n">
        <v>6</v>
      </c>
      <c r="C11" s="13" t="s">
        <v>419</v>
      </c>
      <c r="D11" s="8" t="s">
        <v>420</v>
      </c>
      <c r="E11" s="9" t="s">
        <v>60</v>
      </c>
      <c r="F11" s="14" t="s">
        <v>260</v>
      </c>
      <c r="G11" s="16" t="s">
        <v>27</v>
      </c>
      <c r="H11" s="18" t="s">
        <v>180</v>
      </c>
      <c r="I11" s="14" t="s">
        <v>260</v>
      </c>
      <c r="J11" s="9" t="s">
        <v>64</v>
      </c>
      <c r="K11" s="14" t="s">
        <v>421</v>
      </c>
    </row>
    <row r="12" customFormat="false" ht="36" hidden="false" customHeight="true" outlineLevel="0" collapsed="false">
      <c r="B12" s="7" t="n">
        <v>7</v>
      </c>
      <c r="C12" s="11" t="s">
        <v>422</v>
      </c>
      <c r="D12" s="6" t="s">
        <v>423</v>
      </c>
      <c r="E12" s="7" t="s">
        <v>60</v>
      </c>
      <c r="F12" s="4" t="s">
        <v>424</v>
      </c>
      <c r="G12" s="16" t="s">
        <v>27</v>
      </c>
      <c r="H12" s="18" t="s">
        <v>180</v>
      </c>
      <c r="I12" s="4" t="s">
        <v>425</v>
      </c>
      <c r="J12" s="7" t="s">
        <v>64</v>
      </c>
      <c r="K12" s="4" t="s">
        <v>426</v>
      </c>
    </row>
    <row r="13" customFormat="false" ht="15" hidden="false" customHeight="false" outlineLevel="0" collapsed="false">
      <c r="B13" s="17"/>
      <c r="C13" s="17" t="s">
        <v>156</v>
      </c>
      <c r="D13" s="17" t="n">
        <f aca="false">COUNTA(C6:C12)</f>
        <v>7</v>
      </c>
      <c r="E13" s="17"/>
      <c r="F13" s="17"/>
      <c r="G13" s="17" t="str">
        <f aca="false">"موصى به: "&amp;COUNTIF(G6:G12,"موصى به")</f>
        <v>موصى به: 0</v>
      </c>
      <c r="H13" s="17"/>
      <c r="I13" s="17"/>
      <c r="J13" s="17"/>
      <c r="K13" s="17"/>
    </row>
  </sheetData>
  <autoFilter ref="B5:K12"/>
  <mergeCells count="2">
    <mergeCell ref="B2:K2"/>
    <mergeCell ref="B3:K3"/>
  </mergeCells>
  <hyperlinks>
    <hyperlink ref="C6" r:id="rId1" display="unsplash.com"/>
    <hyperlink ref="C7" r:id="rId2" display="pexels.com"/>
    <hyperlink ref="C8" r:id="rId3" display="pixabay.com"/>
    <hyperlink ref="C9" r:id="rId4" display="flickr.com"/>
    <hyperlink ref="C10" r:id="rId5" display="500px.com"/>
    <hyperlink ref="C11" r:id="rId6" display="imgur.com"/>
    <hyperlink ref="C12" r:id="rId7" display="deviantart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8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9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39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427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11" t="s">
        <v>428</v>
      </c>
      <c r="D6" s="6" t="s">
        <v>429</v>
      </c>
      <c r="E6" s="7" t="s">
        <v>272</v>
      </c>
      <c r="F6" s="4" t="s">
        <v>430</v>
      </c>
      <c r="G6" s="12" t="s">
        <v>25</v>
      </c>
      <c r="H6" s="12" t="s">
        <v>62</v>
      </c>
      <c r="I6" s="4" t="s">
        <v>431</v>
      </c>
      <c r="J6" s="7" t="s">
        <v>90</v>
      </c>
      <c r="K6" s="4" t="s">
        <v>432</v>
      </c>
    </row>
    <row r="7" customFormat="false" ht="36" hidden="false" customHeight="true" outlineLevel="0" collapsed="false">
      <c r="B7" s="9" t="n">
        <v>2</v>
      </c>
      <c r="C7" s="13" t="s">
        <v>433</v>
      </c>
      <c r="D7" s="8" t="s">
        <v>434</v>
      </c>
      <c r="E7" s="9" t="s">
        <v>82</v>
      </c>
      <c r="F7" s="14" t="s">
        <v>256</v>
      </c>
      <c r="G7" s="15" t="s">
        <v>26</v>
      </c>
      <c r="H7" s="18" t="s">
        <v>180</v>
      </c>
      <c r="I7" s="14" t="s">
        <v>435</v>
      </c>
      <c r="J7" s="9" t="s">
        <v>90</v>
      </c>
      <c r="K7" s="14" t="s">
        <v>260</v>
      </c>
    </row>
    <row r="8" customFormat="false" ht="36" hidden="false" customHeight="true" outlineLevel="0" collapsed="false">
      <c r="B8" s="7" t="n">
        <v>3</v>
      </c>
      <c r="C8" s="11" t="s">
        <v>436</v>
      </c>
      <c r="D8" s="6" t="s">
        <v>437</v>
      </c>
      <c r="E8" s="7" t="s">
        <v>82</v>
      </c>
      <c r="F8" s="4" t="s">
        <v>260</v>
      </c>
      <c r="G8" s="15" t="s">
        <v>26</v>
      </c>
      <c r="H8" s="18" t="s">
        <v>180</v>
      </c>
      <c r="I8" s="4" t="s">
        <v>438</v>
      </c>
      <c r="J8" s="7" t="s">
        <v>90</v>
      </c>
      <c r="K8" s="4" t="s">
        <v>439</v>
      </c>
    </row>
    <row r="9" customFormat="false" ht="15" hidden="false" customHeight="false" outlineLevel="0" collapsed="false">
      <c r="B9" s="17"/>
      <c r="C9" s="17" t="s">
        <v>156</v>
      </c>
      <c r="D9" s="17" t="n">
        <f aca="false">COUNTA(C6:C8)</f>
        <v>3</v>
      </c>
      <c r="E9" s="17"/>
      <c r="F9" s="17"/>
      <c r="G9" s="17" t="str">
        <f aca="false">"موصى به: "&amp;COUNTIF(G6:G8,"موصى به")</f>
        <v>موصى به: 1</v>
      </c>
      <c r="H9" s="17"/>
      <c r="I9" s="17"/>
      <c r="J9" s="17"/>
      <c r="K9" s="17"/>
    </row>
  </sheetData>
  <autoFilter ref="B5:K8"/>
  <mergeCells count="2">
    <mergeCell ref="B2:K2"/>
    <mergeCell ref="B3:K3"/>
  </mergeCells>
  <hyperlinks>
    <hyperlink ref="C6" r:id="rId1" display="lens.google.com"/>
    <hyperlink ref="C7" r:id="rId2" display="infographicsarchive.com"/>
    <hyperlink ref="C8" r:id="rId3" display="visual.ly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40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440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11" t="s">
        <v>441</v>
      </c>
      <c r="D6" s="6" t="s">
        <v>442</v>
      </c>
      <c r="E6" s="7" t="s">
        <v>272</v>
      </c>
      <c r="F6" s="4" t="s">
        <v>443</v>
      </c>
      <c r="G6" s="15" t="s">
        <v>26</v>
      </c>
      <c r="H6" s="12" t="s">
        <v>62</v>
      </c>
      <c r="I6" s="4" t="s">
        <v>444</v>
      </c>
      <c r="J6" s="7" t="s">
        <v>64</v>
      </c>
      <c r="K6" s="4" t="s">
        <v>445</v>
      </c>
    </row>
    <row r="7" customFormat="false" ht="36" hidden="false" customHeight="true" outlineLevel="0" collapsed="false">
      <c r="B7" s="9" t="n">
        <v>2</v>
      </c>
      <c r="C7" s="13" t="s">
        <v>446</v>
      </c>
      <c r="D7" s="8" t="s">
        <v>447</v>
      </c>
      <c r="E7" s="9" t="s">
        <v>272</v>
      </c>
      <c r="F7" s="14" t="s">
        <v>443</v>
      </c>
      <c r="G7" s="15" t="s">
        <v>26</v>
      </c>
      <c r="H7" s="12" t="s">
        <v>62</v>
      </c>
      <c r="I7" s="14" t="s">
        <v>448</v>
      </c>
      <c r="J7" s="9" t="s">
        <v>64</v>
      </c>
      <c r="K7" s="14" t="s">
        <v>445</v>
      </c>
    </row>
    <row r="8" customFormat="false" ht="36" hidden="false" customHeight="true" outlineLevel="0" collapsed="false">
      <c r="B8" s="7" t="n">
        <v>3</v>
      </c>
      <c r="C8" s="11" t="s">
        <v>449</v>
      </c>
      <c r="D8" s="6" t="s">
        <v>450</v>
      </c>
      <c r="E8" s="7" t="s">
        <v>272</v>
      </c>
      <c r="F8" s="4" t="s">
        <v>443</v>
      </c>
      <c r="G8" s="15" t="s">
        <v>26</v>
      </c>
      <c r="H8" s="15" t="s">
        <v>98</v>
      </c>
      <c r="I8" s="4" t="s">
        <v>451</v>
      </c>
      <c r="J8" s="7" t="s">
        <v>64</v>
      </c>
      <c r="K8" s="4" t="s">
        <v>445</v>
      </c>
    </row>
    <row r="9" customFormat="false" ht="36" hidden="false" customHeight="true" outlineLevel="0" collapsed="false">
      <c r="B9" s="9" t="n">
        <v>4</v>
      </c>
      <c r="C9" s="13" t="s">
        <v>452</v>
      </c>
      <c r="D9" s="8" t="s">
        <v>453</v>
      </c>
      <c r="E9" s="9" t="s">
        <v>60</v>
      </c>
      <c r="F9" s="14" t="s">
        <v>260</v>
      </c>
      <c r="G9" s="16" t="s">
        <v>27</v>
      </c>
      <c r="H9" s="18" t="s">
        <v>180</v>
      </c>
      <c r="I9" s="14" t="s">
        <v>260</v>
      </c>
      <c r="J9" s="9" t="s">
        <v>64</v>
      </c>
      <c r="K9" s="14" t="s">
        <v>454</v>
      </c>
    </row>
    <row r="10" customFormat="false" ht="36" hidden="false" customHeight="true" outlineLevel="0" collapsed="false">
      <c r="B10" s="7" t="n">
        <v>5</v>
      </c>
      <c r="C10" s="11" t="s">
        <v>455</v>
      </c>
      <c r="D10" s="6" t="s">
        <v>456</v>
      </c>
      <c r="E10" s="7" t="s">
        <v>60</v>
      </c>
      <c r="F10" s="4" t="s">
        <v>260</v>
      </c>
      <c r="G10" s="16" t="s">
        <v>27</v>
      </c>
      <c r="H10" s="18" t="s">
        <v>180</v>
      </c>
      <c r="I10" s="4" t="s">
        <v>260</v>
      </c>
      <c r="J10" s="7" t="s">
        <v>64</v>
      </c>
      <c r="K10" s="4" t="s">
        <v>457</v>
      </c>
    </row>
    <row r="11" customFormat="false" ht="36" hidden="false" customHeight="true" outlineLevel="0" collapsed="false">
      <c r="B11" s="9" t="n">
        <v>6</v>
      </c>
      <c r="C11" s="13" t="s">
        <v>458</v>
      </c>
      <c r="D11" s="8" t="s">
        <v>459</v>
      </c>
      <c r="E11" s="9" t="s">
        <v>82</v>
      </c>
      <c r="F11" s="14" t="s">
        <v>260</v>
      </c>
      <c r="G11" s="16" t="s">
        <v>27</v>
      </c>
      <c r="H11" s="18" t="s">
        <v>180</v>
      </c>
      <c r="I11" s="14" t="s">
        <v>260</v>
      </c>
      <c r="J11" s="9" t="s">
        <v>64</v>
      </c>
      <c r="K11" s="14" t="s">
        <v>370</v>
      </c>
    </row>
    <row r="12" customFormat="false" ht="36" hidden="false" customHeight="true" outlineLevel="0" collapsed="false">
      <c r="B12" s="7" t="n">
        <v>7</v>
      </c>
      <c r="C12" s="11" t="s">
        <v>460</v>
      </c>
      <c r="D12" s="6" t="s">
        <v>461</v>
      </c>
      <c r="E12" s="7" t="s">
        <v>82</v>
      </c>
      <c r="F12" s="4" t="s">
        <v>260</v>
      </c>
      <c r="G12" s="16" t="s">
        <v>27</v>
      </c>
      <c r="H12" s="18" t="s">
        <v>180</v>
      </c>
      <c r="I12" s="4" t="s">
        <v>260</v>
      </c>
      <c r="J12" s="7" t="s">
        <v>64</v>
      </c>
      <c r="K12" s="4" t="s">
        <v>462</v>
      </c>
    </row>
    <row r="13" customFormat="false" ht="15" hidden="false" customHeight="false" outlineLevel="0" collapsed="false">
      <c r="B13" s="17"/>
      <c r="C13" s="17" t="s">
        <v>156</v>
      </c>
      <c r="D13" s="17" t="n">
        <f aca="false">COUNTA(C6:C12)</f>
        <v>7</v>
      </c>
      <c r="E13" s="17"/>
      <c r="F13" s="17"/>
      <c r="G13" s="17" t="str">
        <f aca="false">"موصى به: "&amp;COUNTIF(G6:G12,"موصى به")</f>
        <v>موصى به: 0</v>
      </c>
      <c r="H13" s="17"/>
      <c r="I13" s="17"/>
      <c r="J13" s="17"/>
      <c r="K13" s="17"/>
    </row>
  </sheetData>
  <autoFilter ref="B5:K12"/>
  <mergeCells count="2">
    <mergeCell ref="B2:K2"/>
    <mergeCell ref="B3:K3"/>
  </mergeCells>
  <hyperlinks>
    <hyperlink ref="C6" r:id="rId1" display="haraj.com.sa"/>
    <hyperlink ref="C7" r:id="rId2" display="opensooq.com"/>
    <hyperlink ref="C8" r:id="rId3" display="dubizzle.com"/>
    <hyperlink ref="C9" r:id="rId4" display="craigslist.org"/>
    <hyperlink ref="C10" r:id="rId5" display="gumtree.com"/>
    <hyperlink ref="C11" r:id="rId6" display="locanto.com"/>
    <hyperlink ref="C12" r:id="rId7" display="classifiedads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8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41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463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11" t="s">
        <v>464</v>
      </c>
      <c r="D6" s="6" t="s">
        <v>465</v>
      </c>
      <c r="E6" s="7" t="s">
        <v>60</v>
      </c>
      <c r="F6" s="4" t="s">
        <v>466</v>
      </c>
      <c r="G6" s="12" t="s">
        <v>25</v>
      </c>
      <c r="H6" s="12" t="s">
        <v>62</v>
      </c>
      <c r="I6" s="4" t="s">
        <v>467</v>
      </c>
      <c r="J6" s="7" t="s">
        <v>226</v>
      </c>
      <c r="K6" s="4" t="s">
        <v>468</v>
      </c>
    </row>
    <row r="7" customFormat="false" ht="36" hidden="false" customHeight="true" outlineLevel="0" collapsed="false">
      <c r="B7" s="9" t="n">
        <v>2</v>
      </c>
      <c r="C7" s="13" t="s">
        <v>469</v>
      </c>
      <c r="D7" s="8" t="s">
        <v>470</v>
      </c>
      <c r="E7" s="9" t="s">
        <v>60</v>
      </c>
      <c r="F7" s="14" t="s">
        <v>471</v>
      </c>
      <c r="G7" s="15" t="s">
        <v>26</v>
      </c>
      <c r="H7" s="15" t="s">
        <v>98</v>
      </c>
      <c r="I7" s="14" t="s">
        <v>472</v>
      </c>
      <c r="J7" s="9" t="s">
        <v>226</v>
      </c>
      <c r="K7" s="14" t="s">
        <v>473</v>
      </c>
    </row>
    <row r="8" customFormat="false" ht="36" hidden="false" customHeight="true" outlineLevel="0" collapsed="false">
      <c r="B8" s="7" t="n">
        <v>3</v>
      </c>
      <c r="C8" s="11" t="s">
        <v>474</v>
      </c>
      <c r="D8" s="6" t="s">
        <v>475</v>
      </c>
      <c r="E8" s="7" t="s">
        <v>60</v>
      </c>
      <c r="F8" s="4" t="s">
        <v>471</v>
      </c>
      <c r="G8" s="15" t="s">
        <v>26</v>
      </c>
      <c r="H8" s="15" t="s">
        <v>98</v>
      </c>
      <c r="I8" s="4" t="s">
        <v>472</v>
      </c>
      <c r="J8" s="7" t="s">
        <v>226</v>
      </c>
      <c r="K8" s="4" t="s">
        <v>476</v>
      </c>
    </row>
    <row r="9" customFormat="false" ht="36" hidden="false" customHeight="true" outlineLevel="0" collapsed="false">
      <c r="B9" s="9" t="n">
        <v>4</v>
      </c>
      <c r="C9" s="13" t="s">
        <v>477</v>
      </c>
      <c r="D9" s="8" t="s">
        <v>478</v>
      </c>
      <c r="E9" s="9" t="s">
        <v>82</v>
      </c>
      <c r="F9" s="14" t="s">
        <v>260</v>
      </c>
      <c r="G9" s="16" t="s">
        <v>27</v>
      </c>
      <c r="H9" s="18" t="s">
        <v>180</v>
      </c>
      <c r="I9" s="14" t="s">
        <v>260</v>
      </c>
      <c r="J9" s="9" t="s">
        <v>64</v>
      </c>
      <c r="K9" s="14" t="s">
        <v>479</v>
      </c>
    </row>
    <row r="10" customFormat="false" ht="36" hidden="false" customHeight="true" outlineLevel="0" collapsed="false">
      <c r="B10" s="7" t="n">
        <v>5</v>
      </c>
      <c r="C10" s="11" t="s">
        <v>480</v>
      </c>
      <c r="D10" s="6" t="s">
        <v>481</v>
      </c>
      <c r="E10" s="7" t="s">
        <v>82</v>
      </c>
      <c r="F10" s="4" t="s">
        <v>260</v>
      </c>
      <c r="G10" s="16" t="s">
        <v>27</v>
      </c>
      <c r="H10" s="18" t="s">
        <v>180</v>
      </c>
      <c r="I10" s="4" t="s">
        <v>260</v>
      </c>
      <c r="J10" s="7" t="s">
        <v>64</v>
      </c>
      <c r="K10" s="4" t="s">
        <v>479</v>
      </c>
    </row>
    <row r="11" customFormat="false" ht="36" hidden="false" customHeight="true" outlineLevel="0" collapsed="false">
      <c r="B11" s="9" t="n">
        <v>6</v>
      </c>
      <c r="C11" s="13" t="s">
        <v>482</v>
      </c>
      <c r="D11" s="8" t="s">
        <v>483</v>
      </c>
      <c r="E11" s="9" t="s">
        <v>82</v>
      </c>
      <c r="F11" s="14" t="s">
        <v>260</v>
      </c>
      <c r="G11" s="16" t="s">
        <v>27</v>
      </c>
      <c r="H11" s="18" t="s">
        <v>180</v>
      </c>
      <c r="I11" s="14" t="s">
        <v>260</v>
      </c>
      <c r="J11" s="9" t="s">
        <v>64</v>
      </c>
      <c r="K11" s="14" t="s">
        <v>479</v>
      </c>
    </row>
    <row r="12" customFormat="false" ht="36" hidden="false" customHeight="true" outlineLevel="0" collapsed="false">
      <c r="B12" s="7" t="n">
        <v>7</v>
      </c>
      <c r="C12" s="11" t="s">
        <v>484</v>
      </c>
      <c r="D12" s="6" t="s">
        <v>485</v>
      </c>
      <c r="E12" s="7" t="s">
        <v>82</v>
      </c>
      <c r="F12" s="4" t="s">
        <v>260</v>
      </c>
      <c r="G12" s="16" t="s">
        <v>27</v>
      </c>
      <c r="H12" s="18" t="s">
        <v>180</v>
      </c>
      <c r="I12" s="4" t="s">
        <v>260</v>
      </c>
      <c r="J12" s="7" t="s">
        <v>64</v>
      </c>
      <c r="K12" s="4" t="s">
        <v>479</v>
      </c>
    </row>
    <row r="13" customFormat="false" ht="15" hidden="false" customHeight="false" outlineLevel="0" collapsed="false">
      <c r="B13" s="17"/>
      <c r="C13" s="17" t="s">
        <v>156</v>
      </c>
      <c r="D13" s="17" t="n">
        <f aca="false">COUNTA(C6:C12)</f>
        <v>7</v>
      </c>
      <c r="E13" s="17"/>
      <c r="F13" s="17"/>
      <c r="G13" s="17" t="str">
        <f aca="false">"موصى به: "&amp;COUNTIF(G6:G12,"موصى به")</f>
        <v>موصى به: 1</v>
      </c>
      <c r="H13" s="17"/>
      <c r="I13" s="17"/>
      <c r="J13" s="17"/>
      <c r="K13" s="17"/>
    </row>
  </sheetData>
  <autoFilter ref="B5:K12"/>
  <mergeCells count="2">
    <mergeCell ref="B2:K2"/>
    <mergeCell ref="B3:K3"/>
  </mergeCells>
  <hyperlinks>
    <hyperlink ref="C6" r:id="rId1" display="zawya.com"/>
    <hyperlink ref="C7" r:id="rId2" display="prnewswire.com"/>
    <hyperlink ref="C8" r:id="rId3" display="businesswire.com"/>
    <hyperlink ref="C9" r:id="rId4" display="pr.com"/>
    <hyperlink ref="C10" r:id="rId5" display="prlog.org"/>
    <hyperlink ref="C11" r:id="rId6" display="openpr.com"/>
    <hyperlink ref="C12" r:id="rId7" display="free-press-release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8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1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42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486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11" t="s">
        <v>330</v>
      </c>
      <c r="D6" s="6" t="s">
        <v>331</v>
      </c>
      <c r="E6" s="7" t="s">
        <v>82</v>
      </c>
      <c r="F6" s="4" t="s">
        <v>487</v>
      </c>
      <c r="G6" s="12" t="s">
        <v>25</v>
      </c>
      <c r="H6" s="12" t="s">
        <v>62</v>
      </c>
      <c r="I6" s="4" t="s">
        <v>488</v>
      </c>
      <c r="J6" s="7" t="s">
        <v>90</v>
      </c>
      <c r="K6" s="4" t="s">
        <v>489</v>
      </c>
    </row>
    <row r="7" customFormat="false" ht="36" hidden="false" customHeight="true" outlineLevel="0" collapsed="false">
      <c r="B7" s="9" t="n">
        <v>2</v>
      </c>
      <c r="C7" s="13" t="s">
        <v>490</v>
      </c>
      <c r="D7" s="8" t="s">
        <v>491</v>
      </c>
      <c r="E7" s="9" t="s">
        <v>28</v>
      </c>
      <c r="F7" s="14" t="s">
        <v>492</v>
      </c>
      <c r="G7" s="15" t="s">
        <v>26</v>
      </c>
      <c r="H7" s="18" t="s">
        <v>180</v>
      </c>
      <c r="I7" s="14" t="s">
        <v>493</v>
      </c>
      <c r="J7" s="9" t="s">
        <v>90</v>
      </c>
      <c r="K7" s="14" t="s">
        <v>260</v>
      </c>
    </row>
    <row r="8" customFormat="false" ht="36" hidden="false" customHeight="true" outlineLevel="0" collapsed="false">
      <c r="B8" s="7" t="n">
        <v>3</v>
      </c>
      <c r="C8" s="11" t="s">
        <v>494</v>
      </c>
      <c r="D8" s="6" t="s">
        <v>495</v>
      </c>
      <c r="E8" s="7" t="s">
        <v>28</v>
      </c>
      <c r="F8" s="4" t="s">
        <v>496</v>
      </c>
      <c r="G8" s="15" t="s">
        <v>26</v>
      </c>
      <c r="H8" s="18" t="s">
        <v>180</v>
      </c>
      <c r="I8" s="4" t="s">
        <v>497</v>
      </c>
      <c r="J8" s="7" t="s">
        <v>90</v>
      </c>
      <c r="K8" s="4" t="s">
        <v>260</v>
      </c>
    </row>
    <row r="9" customFormat="false" ht="36" hidden="false" customHeight="true" outlineLevel="0" collapsed="false">
      <c r="B9" s="9" t="n">
        <v>4</v>
      </c>
      <c r="C9" s="13" t="s">
        <v>498</v>
      </c>
      <c r="D9" s="8" t="s">
        <v>499</v>
      </c>
      <c r="E9" s="9" t="s">
        <v>28</v>
      </c>
      <c r="F9" s="14" t="s">
        <v>260</v>
      </c>
      <c r="G9" s="16" t="s">
        <v>27</v>
      </c>
      <c r="H9" s="18" t="s">
        <v>180</v>
      </c>
      <c r="I9" s="14" t="s">
        <v>260</v>
      </c>
      <c r="J9" s="9" t="s">
        <v>64</v>
      </c>
      <c r="K9" s="14" t="s">
        <v>500</v>
      </c>
    </row>
    <row r="10" customFormat="false" ht="36" hidden="false" customHeight="true" outlineLevel="0" collapsed="false">
      <c r="B10" s="7" t="n">
        <v>5</v>
      </c>
      <c r="C10" s="11" t="s">
        <v>501</v>
      </c>
      <c r="D10" s="6" t="s">
        <v>502</v>
      </c>
      <c r="E10" s="7" t="s">
        <v>28</v>
      </c>
      <c r="F10" s="4" t="s">
        <v>260</v>
      </c>
      <c r="G10" s="16" t="s">
        <v>27</v>
      </c>
      <c r="H10" s="18" t="s">
        <v>180</v>
      </c>
      <c r="I10" s="4" t="s">
        <v>260</v>
      </c>
      <c r="J10" s="7" t="s">
        <v>64</v>
      </c>
      <c r="K10" s="4" t="s">
        <v>503</v>
      </c>
    </row>
    <row r="11" customFormat="false" ht="15" hidden="false" customHeight="false" outlineLevel="0" collapsed="false">
      <c r="B11" s="17"/>
      <c r="C11" s="17" t="s">
        <v>156</v>
      </c>
      <c r="D11" s="17" t="n">
        <f aca="false">COUNTA(C6:C10)</f>
        <v>5</v>
      </c>
      <c r="E11" s="17"/>
      <c r="F11" s="17"/>
      <c r="G11" s="17" t="str">
        <f aca="false">"موصى به: "&amp;COUNTIF(G6:G10,"موصى به")</f>
        <v>موصى به: 1</v>
      </c>
      <c r="H11" s="17"/>
      <c r="I11" s="17"/>
      <c r="J11" s="17"/>
      <c r="K11" s="17"/>
    </row>
  </sheetData>
  <autoFilter ref="B5:K10"/>
  <mergeCells count="2">
    <mergeCell ref="B2:K2"/>
    <mergeCell ref="B3:K3"/>
  </mergeCells>
  <hyperlinks>
    <hyperlink ref="C6" r:id="rId1" display="io.hsoub.com"/>
    <hyperlink ref="C7" r:id="rId2" display="sitepoint.com/community"/>
    <hyperlink ref="C8" r:id="rId3" display="community.spiceworks.com"/>
    <hyperlink ref="C9" r:id="rId4" display="warriorforum.com"/>
    <hyperlink ref="C10" r:id="rId5" display="digitalpoint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6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43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504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11" t="s">
        <v>505</v>
      </c>
      <c r="D6" s="6" t="s">
        <v>506</v>
      </c>
      <c r="E6" s="7" t="s">
        <v>82</v>
      </c>
      <c r="F6" s="4" t="s">
        <v>507</v>
      </c>
      <c r="G6" s="12" t="s">
        <v>25</v>
      </c>
      <c r="H6" s="15" t="s">
        <v>98</v>
      </c>
      <c r="I6" s="4" t="s">
        <v>508</v>
      </c>
      <c r="J6" s="7" t="s">
        <v>90</v>
      </c>
      <c r="K6" s="4" t="s">
        <v>509</v>
      </c>
    </row>
    <row r="7" customFormat="false" ht="36" hidden="false" customHeight="true" outlineLevel="0" collapsed="false">
      <c r="B7" s="9" t="n">
        <v>2</v>
      </c>
      <c r="C7" s="13" t="s">
        <v>510</v>
      </c>
      <c r="D7" s="8" t="s">
        <v>511</v>
      </c>
      <c r="E7" s="9" t="s">
        <v>82</v>
      </c>
      <c r="F7" s="14" t="s">
        <v>384</v>
      </c>
      <c r="G7" s="15" t="s">
        <v>26</v>
      </c>
      <c r="H7" s="15" t="s">
        <v>98</v>
      </c>
      <c r="I7" s="14" t="s">
        <v>512</v>
      </c>
      <c r="J7" s="9" t="s">
        <v>90</v>
      </c>
      <c r="K7" s="14" t="s">
        <v>260</v>
      </c>
    </row>
    <row r="8" customFormat="false" ht="36" hidden="false" customHeight="true" outlineLevel="0" collapsed="false">
      <c r="B8" s="7" t="n">
        <v>3</v>
      </c>
      <c r="C8" s="11" t="s">
        <v>513</v>
      </c>
      <c r="D8" s="6" t="s">
        <v>514</v>
      </c>
      <c r="E8" s="7" t="s">
        <v>82</v>
      </c>
      <c r="F8" s="4" t="s">
        <v>515</v>
      </c>
      <c r="G8" s="15" t="s">
        <v>26</v>
      </c>
      <c r="H8" s="15" t="s">
        <v>98</v>
      </c>
      <c r="I8" s="4" t="s">
        <v>516</v>
      </c>
      <c r="J8" s="7" t="s">
        <v>90</v>
      </c>
      <c r="K8" s="4" t="s">
        <v>260</v>
      </c>
    </row>
    <row r="9" customFormat="false" ht="36" hidden="false" customHeight="true" outlineLevel="0" collapsed="false">
      <c r="B9" s="9" t="n">
        <v>4</v>
      </c>
      <c r="C9" s="13" t="s">
        <v>517</v>
      </c>
      <c r="D9" s="8" t="s">
        <v>518</v>
      </c>
      <c r="E9" s="9" t="s">
        <v>82</v>
      </c>
      <c r="F9" s="14" t="s">
        <v>519</v>
      </c>
      <c r="G9" s="15" t="s">
        <v>26</v>
      </c>
      <c r="H9" s="15" t="s">
        <v>98</v>
      </c>
      <c r="I9" s="14" t="s">
        <v>520</v>
      </c>
      <c r="J9" s="9" t="s">
        <v>90</v>
      </c>
      <c r="K9" s="14" t="s">
        <v>521</v>
      </c>
    </row>
    <row r="10" customFormat="false" ht="36" hidden="false" customHeight="true" outlineLevel="0" collapsed="false">
      <c r="B10" s="7" t="n">
        <v>5</v>
      </c>
      <c r="C10" s="11" t="s">
        <v>522</v>
      </c>
      <c r="D10" s="6" t="s">
        <v>523</v>
      </c>
      <c r="E10" s="7" t="s">
        <v>82</v>
      </c>
      <c r="F10" s="4" t="s">
        <v>524</v>
      </c>
      <c r="G10" s="15" t="s">
        <v>26</v>
      </c>
      <c r="H10" s="15" t="s">
        <v>98</v>
      </c>
      <c r="I10" s="4" t="s">
        <v>525</v>
      </c>
      <c r="J10" s="7" t="s">
        <v>90</v>
      </c>
      <c r="K10" s="4" t="s">
        <v>526</v>
      </c>
    </row>
    <row r="11" customFormat="false" ht="36" hidden="false" customHeight="true" outlineLevel="0" collapsed="false">
      <c r="B11" s="9" t="n">
        <v>6</v>
      </c>
      <c r="C11" s="13" t="s">
        <v>527</v>
      </c>
      <c r="D11" s="8" t="s">
        <v>528</v>
      </c>
      <c r="E11" s="9" t="s">
        <v>82</v>
      </c>
      <c r="F11" s="14" t="s">
        <v>529</v>
      </c>
      <c r="G11" s="15" t="s">
        <v>26</v>
      </c>
      <c r="H11" s="15" t="s">
        <v>98</v>
      </c>
      <c r="I11" s="14" t="s">
        <v>530</v>
      </c>
      <c r="J11" s="9" t="s">
        <v>90</v>
      </c>
      <c r="K11" s="14" t="s">
        <v>260</v>
      </c>
    </row>
    <row r="12" customFormat="false" ht="36" hidden="false" customHeight="true" outlineLevel="0" collapsed="false">
      <c r="B12" s="7" t="n">
        <v>7</v>
      </c>
      <c r="C12" s="11" t="s">
        <v>531</v>
      </c>
      <c r="D12" s="6" t="s">
        <v>532</v>
      </c>
      <c r="E12" s="7" t="s">
        <v>82</v>
      </c>
      <c r="F12" s="4" t="s">
        <v>529</v>
      </c>
      <c r="G12" s="15" t="s">
        <v>26</v>
      </c>
      <c r="H12" s="15" t="s">
        <v>98</v>
      </c>
      <c r="I12" s="4" t="s">
        <v>530</v>
      </c>
      <c r="J12" s="7" t="s">
        <v>90</v>
      </c>
      <c r="K12" s="4" t="s">
        <v>260</v>
      </c>
    </row>
    <row r="13" customFormat="false" ht="36" hidden="false" customHeight="true" outlineLevel="0" collapsed="false">
      <c r="B13" s="9" t="n">
        <v>8</v>
      </c>
      <c r="C13" s="13" t="s">
        <v>533</v>
      </c>
      <c r="D13" s="8" t="s">
        <v>534</v>
      </c>
      <c r="E13" s="9" t="s">
        <v>82</v>
      </c>
      <c r="F13" s="14" t="s">
        <v>535</v>
      </c>
      <c r="G13" s="16" t="s">
        <v>27</v>
      </c>
      <c r="H13" s="15" t="s">
        <v>98</v>
      </c>
      <c r="I13" s="14" t="s">
        <v>536</v>
      </c>
      <c r="J13" s="9" t="s">
        <v>64</v>
      </c>
      <c r="K13" s="14" t="s">
        <v>445</v>
      </c>
    </row>
    <row r="14" customFormat="false" ht="15" hidden="false" customHeight="false" outlineLevel="0" collapsed="false">
      <c r="B14" s="17"/>
      <c r="C14" s="17" t="s">
        <v>156</v>
      </c>
      <c r="D14" s="17" t="n">
        <f aca="false">COUNTA(C6:C13)</f>
        <v>8</v>
      </c>
      <c r="E14" s="17"/>
      <c r="F14" s="17"/>
      <c r="G14" s="17" t="str">
        <f aca="false">"موصى به: "&amp;COUNTIF(G6:G13,"موصى به")</f>
        <v>موصى به: 1</v>
      </c>
      <c r="H14" s="17"/>
      <c r="I14" s="17"/>
      <c r="J14" s="17"/>
      <c r="K14" s="17"/>
    </row>
  </sheetData>
  <autoFilter ref="B5:K13"/>
  <mergeCells count="2">
    <mergeCell ref="B2:K2"/>
    <mergeCell ref="B3:K3"/>
  </mergeCells>
  <hyperlinks>
    <hyperlink ref="C6" r:id="rId1" display="clutch.co"/>
    <hyperlink ref="C7" r:id="rId2" display="goodfirms.co"/>
    <hyperlink ref="C8" r:id="rId3" display="sortlist.com"/>
    <hyperlink ref="C9" r:id="rId4" display="designrush.com"/>
    <hyperlink ref="C10" r:id="rId5" display="trustpilot.com"/>
    <hyperlink ref="C11" r:id="rId6" display="g2.com"/>
    <hyperlink ref="C12" r:id="rId7" display="capterra.com"/>
    <hyperlink ref="C13" r:id="rId8" display="glassdoo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9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44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537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11" t="s">
        <v>538</v>
      </c>
      <c r="D6" s="6" t="s">
        <v>539</v>
      </c>
      <c r="E6" s="7" t="s">
        <v>82</v>
      </c>
      <c r="F6" s="4" t="s">
        <v>540</v>
      </c>
      <c r="G6" s="12" t="s">
        <v>25</v>
      </c>
      <c r="H6" s="12" t="s">
        <v>62</v>
      </c>
      <c r="I6" s="4" t="s">
        <v>541</v>
      </c>
      <c r="J6" s="7" t="s">
        <v>226</v>
      </c>
      <c r="K6" s="4" t="s">
        <v>542</v>
      </c>
    </row>
    <row r="7" customFormat="false" ht="36" hidden="false" customHeight="true" outlineLevel="0" collapsed="false">
      <c r="B7" s="9" t="n">
        <v>2</v>
      </c>
      <c r="C7" s="13" t="s">
        <v>543</v>
      </c>
      <c r="D7" s="8" t="s">
        <v>544</v>
      </c>
      <c r="E7" s="9" t="s">
        <v>82</v>
      </c>
      <c r="F7" s="14" t="s">
        <v>545</v>
      </c>
      <c r="G7" s="12" t="s">
        <v>25</v>
      </c>
      <c r="H7" s="12" t="s">
        <v>62</v>
      </c>
      <c r="I7" s="14" t="s">
        <v>546</v>
      </c>
      <c r="J7" s="9" t="s">
        <v>226</v>
      </c>
      <c r="K7" s="14" t="s">
        <v>547</v>
      </c>
    </row>
    <row r="8" customFormat="false" ht="36" hidden="false" customHeight="true" outlineLevel="0" collapsed="false">
      <c r="B8" s="7" t="n">
        <v>3</v>
      </c>
      <c r="C8" s="11" t="s">
        <v>548</v>
      </c>
      <c r="D8" s="6" t="s">
        <v>549</v>
      </c>
      <c r="E8" s="7" t="s">
        <v>82</v>
      </c>
      <c r="F8" s="4" t="s">
        <v>550</v>
      </c>
      <c r="G8" s="12" t="s">
        <v>25</v>
      </c>
      <c r="H8" s="12" t="s">
        <v>62</v>
      </c>
      <c r="I8" s="4" t="s">
        <v>551</v>
      </c>
      <c r="J8" s="7" t="s">
        <v>90</v>
      </c>
      <c r="K8" s="4" t="s">
        <v>552</v>
      </c>
    </row>
    <row r="9" customFormat="false" ht="36" hidden="false" customHeight="true" outlineLevel="0" collapsed="false">
      <c r="B9" s="9" t="n">
        <v>4</v>
      </c>
      <c r="C9" s="13" t="s">
        <v>553</v>
      </c>
      <c r="D9" s="8" t="s">
        <v>554</v>
      </c>
      <c r="E9" s="9" t="s">
        <v>82</v>
      </c>
      <c r="F9" s="14" t="s">
        <v>555</v>
      </c>
      <c r="G9" s="15" t="s">
        <v>26</v>
      </c>
      <c r="H9" s="12" t="s">
        <v>62</v>
      </c>
      <c r="I9" s="14" t="s">
        <v>556</v>
      </c>
      <c r="J9" s="9" t="s">
        <v>90</v>
      </c>
      <c r="K9" s="14" t="s">
        <v>557</v>
      </c>
    </row>
    <row r="10" customFormat="false" ht="36" hidden="false" customHeight="true" outlineLevel="0" collapsed="false">
      <c r="B10" s="7" t="n">
        <v>5</v>
      </c>
      <c r="C10" s="11" t="s">
        <v>558</v>
      </c>
      <c r="D10" s="6" t="s">
        <v>559</v>
      </c>
      <c r="E10" s="7" t="s">
        <v>82</v>
      </c>
      <c r="F10" s="4" t="s">
        <v>560</v>
      </c>
      <c r="G10" s="15" t="s">
        <v>26</v>
      </c>
      <c r="H10" s="12" t="s">
        <v>62</v>
      </c>
      <c r="I10" s="4" t="s">
        <v>561</v>
      </c>
      <c r="J10" s="7" t="s">
        <v>64</v>
      </c>
      <c r="K10" s="4" t="s">
        <v>562</v>
      </c>
    </row>
    <row r="11" customFormat="false" ht="36" hidden="false" customHeight="true" outlineLevel="0" collapsed="false">
      <c r="B11" s="9" t="n">
        <v>6</v>
      </c>
      <c r="C11" s="13" t="s">
        <v>330</v>
      </c>
      <c r="D11" s="8" t="s">
        <v>331</v>
      </c>
      <c r="E11" s="9" t="s">
        <v>82</v>
      </c>
      <c r="F11" s="14" t="s">
        <v>563</v>
      </c>
      <c r="G11" s="12" t="s">
        <v>25</v>
      </c>
      <c r="H11" s="12" t="s">
        <v>62</v>
      </c>
      <c r="I11" s="14" t="s">
        <v>564</v>
      </c>
      <c r="J11" s="9" t="s">
        <v>90</v>
      </c>
      <c r="K11" s="14" t="s">
        <v>260</v>
      </c>
    </row>
    <row r="12" customFormat="false" ht="36" hidden="false" customHeight="true" outlineLevel="0" collapsed="false">
      <c r="B12" s="7" t="n">
        <v>7</v>
      </c>
      <c r="C12" s="11" t="s">
        <v>565</v>
      </c>
      <c r="D12" s="6" t="s">
        <v>566</v>
      </c>
      <c r="E12" s="7" t="s">
        <v>82</v>
      </c>
      <c r="F12" s="4" t="s">
        <v>567</v>
      </c>
      <c r="G12" s="15" t="s">
        <v>26</v>
      </c>
      <c r="H12" s="15" t="s">
        <v>98</v>
      </c>
      <c r="I12" s="4" t="s">
        <v>568</v>
      </c>
      <c r="J12" s="7" t="s">
        <v>241</v>
      </c>
      <c r="K12" s="4" t="s">
        <v>569</v>
      </c>
    </row>
    <row r="13" customFormat="false" ht="15" hidden="false" customHeight="false" outlineLevel="0" collapsed="false">
      <c r="B13" s="17"/>
      <c r="C13" s="17" t="s">
        <v>156</v>
      </c>
      <c r="D13" s="17" t="n">
        <f aca="false">COUNTA(C6:C12)</f>
        <v>7</v>
      </c>
      <c r="E13" s="17"/>
      <c r="F13" s="17"/>
      <c r="G13" s="17" t="str">
        <f aca="false">"موصى به: "&amp;COUNTIF(G6:G12,"موصى به")</f>
        <v>موصى به: 4</v>
      </c>
      <c r="H13" s="17"/>
      <c r="I13" s="17"/>
      <c r="J13" s="17"/>
      <c r="K13" s="17"/>
    </row>
  </sheetData>
  <autoFilter ref="B5:K12"/>
  <mergeCells count="2">
    <mergeCell ref="B2:K2"/>
    <mergeCell ref="B3:K3"/>
  </mergeCells>
  <hyperlinks>
    <hyperlink ref="C6" r:id="rId1" display="partners.salla.com"/>
    <hyperlink ref="C7" r:id="rId2" display="zid.sa/en/safeer"/>
    <hyperlink ref="C8" r:id="rId3" display="mostaql.com"/>
    <hyperlink ref="C9" r:id="rId4" display="khamsat.com"/>
    <hyperlink ref="C10" r:id="rId5" display="bayt.com"/>
    <hyperlink ref="C11" r:id="rId6" display="io.hsoub.com"/>
    <hyperlink ref="C12" r:id="rId7" display="shopify.com/partners/directory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8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0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45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570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4" t="s">
        <v>571</v>
      </c>
      <c r="D6" s="6" t="s">
        <v>572</v>
      </c>
      <c r="E6" s="7" t="s">
        <v>82</v>
      </c>
      <c r="F6" s="4" t="s">
        <v>573</v>
      </c>
      <c r="G6" s="15" t="s">
        <v>26</v>
      </c>
      <c r="H6" s="12" t="s">
        <v>62</v>
      </c>
      <c r="I6" s="4" t="s">
        <v>574</v>
      </c>
      <c r="J6" s="7" t="s">
        <v>241</v>
      </c>
      <c r="K6" s="4" t="s">
        <v>575</v>
      </c>
    </row>
    <row r="7" customFormat="false" ht="36" hidden="false" customHeight="true" outlineLevel="0" collapsed="false">
      <c r="B7" s="9" t="n">
        <v>2</v>
      </c>
      <c r="C7" s="14" t="s">
        <v>576</v>
      </c>
      <c r="D7" s="8" t="s">
        <v>577</v>
      </c>
      <c r="E7" s="9" t="s">
        <v>82</v>
      </c>
      <c r="F7" s="14" t="s">
        <v>578</v>
      </c>
      <c r="G7" s="15" t="s">
        <v>26</v>
      </c>
      <c r="H7" s="12" t="s">
        <v>62</v>
      </c>
      <c r="I7" s="14" t="s">
        <v>579</v>
      </c>
      <c r="J7" s="9" t="s">
        <v>241</v>
      </c>
      <c r="K7" s="14" t="s">
        <v>580</v>
      </c>
    </row>
    <row r="8" customFormat="false" ht="36" hidden="false" customHeight="true" outlineLevel="0" collapsed="false">
      <c r="B8" s="7" t="n">
        <v>3</v>
      </c>
      <c r="C8" s="4" t="s">
        <v>581</v>
      </c>
      <c r="D8" s="6" t="s">
        <v>582</v>
      </c>
      <c r="E8" s="7" t="s">
        <v>82</v>
      </c>
      <c r="F8" s="4" t="s">
        <v>583</v>
      </c>
      <c r="G8" s="15" t="s">
        <v>26</v>
      </c>
      <c r="H8" s="12" t="s">
        <v>62</v>
      </c>
      <c r="I8" s="4" t="s">
        <v>584</v>
      </c>
      <c r="J8" s="7" t="s">
        <v>241</v>
      </c>
      <c r="K8" s="4" t="s">
        <v>260</v>
      </c>
    </row>
    <row r="9" customFormat="false" ht="36" hidden="false" customHeight="true" outlineLevel="0" collapsed="false">
      <c r="B9" s="9" t="n">
        <v>4</v>
      </c>
      <c r="C9" s="14" t="s">
        <v>585</v>
      </c>
      <c r="D9" s="8" t="s">
        <v>586</v>
      </c>
      <c r="E9" s="9" t="s">
        <v>82</v>
      </c>
      <c r="F9" s="14" t="s">
        <v>587</v>
      </c>
      <c r="G9" s="15" t="s">
        <v>26</v>
      </c>
      <c r="H9" s="12" t="s">
        <v>62</v>
      </c>
      <c r="I9" s="14" t="s">
        <v>588</v>
      </c>
      <c r="J9" s="9" t="s">
        <v>241</v>
      </c>
      <c r="K9" s="14" t="s">
        <v>589</v>
      </c>
    </row>
    <row r="10" customFormat="false" ht="15" hidden="false" customHeight="false" outlineLevel="0" collapsed="false">
      <c r="B10" s="17"/>
      <c r="C10" s="17" t="s">
        <v>156</v>
      </c>
      <c r="D10" s="17" t="n">
        <f aca="false">COUNTA(C6:C9)</f>
        <v>4</v>
      </c>
      <c r="E10" s="17"/>
      <c r="F10" s="17"/>
      <c r="G10" s="17" t="str">
        <f aca="false">"موصى به: "&amp;COUNTIF(G6:G9,"موصى به")</f>
        <v>موصى به: 0</v>
      </c>
      <c r="H10" s="17"/>
      <c r="I10" s="17"/>
      <c r="J10" s="17"/>
      <c r="K10" s="17"/>
    </row>
  </sheetData>
  <autoFilter ref="B5:K9"/>
  <mergeCells count="2">
    <mergeCell ref="B2:K2"/>
    <mergeCell ref="B3:K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42"/>
  </cols>
  <sheetData>
    <row r="2" customFormat="false" ht="30" hidden="false" customHeight="true" outlineLevel="0" collapsed="false">
      <c r="B2" s="1" t="s">
        <v>46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3.75" hidden="false" customHeight="true" outlineLevel="0" collapsed="false">
      <c r="B3" s="2" t="s">
        <v>590</v>
      </c>
      <c r="C3" s="2"/>
      <c r="D3" s="2"/>
      <c r="E3" s="2"/>
      <c r="F3" s="2"/>
      <c r="G3" s="2"/>
      <c r="H3" s="2"/>
      <c r="I3" s="2"/>
      <c r="J3" s="2"/>
      <c r="K3" s="2"/>
    </row>
    <row r="5" customFormat="false" ht="31.5" hidden="false" customHeight="true" outlineLevel="0" collapsed="false">
      <c r="B5" s="5" t="s">
        <v>50</v>
      </c>
      <c r="C5" s="5" t="s">
        <v>51</v>
      </c>
      <c r="D5" s="5" t="s">
        <v>52</v>
      </c>
      <c r="E5" s="5" t="s">
        <v>8</v>
      </c>
      <c r="F5" s="5" t="s">
        <v>53</v>
      </c>
      <c r="G5" s="5" t="s">
        <v>10</v>
      </c>
      <c r="H5" s="5" t="s">
        <v>54</v>
      </c>
      <c r="I5" s="5" t="s">
        <v>55</v>
      </c>
      <c r="J5" s="5" t="s">
        <v>56</v>
      </c>
      <c r="K5" s="5" t="s">
        <v>57</v>
      </c>
    </row>
    <row r="6" customFormat="false" ht="36" hidden="false" customHeight="true" outlineLevel="0" collapsed="false">
      <c r="B6" s="7" t="n">
        <v>1</v>
      </c>
      <c r="C6" s="4" t="s">
        <v>591</v>
      </c>
      <c r="D6" s="6" t="s">
        <v>592</v>
      </c>
      <c r="E6" s="7" t="s">
        <v>82</v>
      </c>
      <c r="F6" s="4" t="s">
        <v>593</v>
      </c>
      <c r="G6" s="12" t="s">
        <v>25</v>
      </c>
      <c r="H6" s="12" t="s">
        <v>62</v>
      </c>
      <c r="I6" s="4" t="s">
        <v>594</v>
      </c>
      <c r="J6" s="7" t="s">
        <v>226</v>
      </c>
      <c r="K6" s="4" t="s">
        <v>595</v>
      </c>
    </row>
    <row r="7" customFormat="false" ht="36" hidden="false" customHeight="true" outlineLevel="0" collapsed="false">
      <c r="B7" s="9" t="n">
        <v>2</v>
      </c>
      <c r="C7" s="13" t="s">
        <v>596</v>
      </c>
      <c r="D7" s="8" t="s">
        <v>597</v>
      </c>
      <c r="E7" s="9" t="s">
        <v>82</v>
      </c>
      <c r="F7" s="14" t="s">
        <v>598</v>
      </c>
      <c r="G7" s="15" t="s">
        <v>26</v>
      </c>
      <c r="H7" s="12" t="s">
        <v>62</v>
      </c>
      <c r="I7" s="14" t="s">
        <v>599</v>
      </c>
      <c r="J7" s="9" t="s">
        <v>64</v>
      </c>
      <c r="K7" s="14" t="s">
        <v>600</v>
      </c>
    </row>
    <row r="8" customFormat="false" ht="36" hidden="false" customHeight="true" outlineLevel="0" collapsed="false">
      <c r="B8" s="7" t="n">
        <v>3</v>
      </c>
      <c r="C8" s="11" t="s">
        <v>601</v>
      </c>
      <c r="D8" s="6" t="s">
        <v>602</v>
      </c>
      <c r="E8" s="7" t="s">
        <v>82</v>
      </c>
      <c r="F8" s="4" t="s">
        <v>603</v>
      </c>
      <c r="G8" s="15" t="s">
        <v>26</v>
      </c>
      <c r="H8" s="12" t="s">
        <v>62</v>
      </c>
      <c r="I8" s="4" t="s">
        <v>604</v>
      </c>
      <c r="J8" s="7" t="s">
        <v>90</v>
      </c>
      <c r="K8" s="4" t="s">
        <v>260</v>
      </c>
    </row>
    <row r="9" customFormat="false" ht="36" hidden="false" customHeight="true" outlineLevel="0" collapsed="false">
      <c r="B9" s="9" t="n">
        <v>4</v>
      </c>
      <c r="C9" s="13" t="s">
        <v>86</v>
      </c>
      <c r="D9" s="8" t="s">
        <v>605</v>
      </c>
      <c r="E9" s="9" t="s">
        <v>60</v>
      </c>
      <c r="F9" s="14" t="s">
        <v>606</v>
      </c>
      <c r="G9" s="12" t="s">
        <v>25</v>
      </c>
      <c r="H9" s="12" t="s">
        <v>62</v>
      </c>
      <c r="I9" s="14" t="s">
        <v>607</v>
      </c>
      <c r="J9" s="9" t="s">
        <v>90</v>
      </c>
      <c r="K9" s="14" t="s">
        <v>608</v>
      </c>
    </row>
    <row r="10" customFormat="false" ht="36" hidden="false" customHeight="true" outlineLevel="0" collapsed="false">
      <c r="B10" s="7" t="n">
        <v>5</v>
      </c>
      <c r="C10" s="11" t="s">
        <v>609</v>
      </c>
      <c r="D10" s="6" t="s">
        <v>610</v>
      </c>
      <c r="E10" s="7" t="s">
        <v>82</v>
      </c>
      <c r="F10" s="4" t="s">
        <v>611</v>
      </c>
      <c r="G10" s="15" t="s">
        <v>26</v>
      </c>
      <c r="H10" s="15" t="s">
        <v>98</v>
      </c>
      <c r="I10" s="4" t="s">
        <v>612</v>
      </c>
      <c r="J10" s="7" t="s">
        <v>64</v>
      </c>
      <c r="K10" s="4" t="s">
        <v>260</v>
      </c>
    </row>
    <row r="11" customFormat="false" ht="36" hidden="false" customHeight="true" outlineLevel="0" collapsed="false">
      <c r="B11" s="9" t="n">
        <v>6</v>
      </c>
      <c r="C11" s="13" t="s">
        <v>613</v>
      </c>
      <c r="D11" s="8" t="s">
        <v>614</v>
      </c>
      <c r="E11" s="9" t="s">
        <v>82</v>
      </c>
      <c r="F11" s="14" t="s">
        <v>611</v>
      </c>
      <c r="G11" s="15" t="s">
        <v>26</v>
      </c>
      <c r="H11" s="15" t="s">
        <v>98</v>
      </c>
      <c r="I11" s="14" t="s">
        <v>615</v>
      </c>
      <c r="J11" s="9" t="s">
        <v>90</v>
      </c>
      <c r="K11" s="14" t="s">
        <v>260</v>
      </c>
    </row>
    <row r="12" customFormat="false" ht="36" hidden="false" customHeight="true" outlineLevel="0" collapsed="false">
      <c r="B12" s="7" t="n">
        <v>7</v>
      </c>
      <c r="C12" s="11" t="s">
        <v>141</v>
      </c>
      <c r="D12" s="6" t="s">
        <v>142</v>
      </c>
      <c r="E12" s="7" t="s">
        <v>60</v>
      </c>
      <c r="F12" s="4" t="s">
        <v>616</v>
      </c>
      <c r="G12" s="16" t="s">
        <v>27</v>
      </c>
      <c r="H12" s="15" t="s">
        <v>98</v>
      </c>
      <c r="I12" s="4" t="s">
        <v>260</v>
      </c>
      <c r="J12" s="7" t="s">
        <v>64</v>
      </c>
      <c r="K12" s="4" t="s">
        <v>617</v>
      </c>
    </row>
    <row r="13" customFormat="false" ht="15" hidden="false" customHeight="false" outlineLevel="0" collapsed="false">
      <c r="B13" s="17"/>
      <c r="C13" s="17" t="s">
        <v>156</v>
      </c>
      <c r="D13" s="17" t="n">
        <f aca="false">COUNTA(C6:C12)</f>
        <v>7</v>
      </c>
      <c r="E13" s="17"/>
      <c r="F13" s="17"/>
      <c r="G13" s="17" t="str">
        <f aca="false">"موصى به: "&amp;COUNTIF(G6:G12,"موصى به")</f>
        <v>موصى به: 2</v>
      </c>
      <c r="H13" s="17"/>
      <c r="I13" s="17"/>
      <c r="J13" s="17"/>
      <c r="K13" s="17"/>
    </row>
  </sheetData>
  <autoFilter ref="B5:K12"/>
  <mergeCells count="2">
    <mergeCell ref="B2:K2"/>
    <mergeCell ref="B3:K3"/>
  </mergeCells>
  <hyperlinks>
    <hyperlink ref="C7" r:id="rId1" display="creators.spotify.com"/>
    <hyperlink ref="C8" r:id="rId2" display="podcasters.apple.com"/>
    <hyperlink ref="C9" r:id="rId3" display="youtube.com"/>
    <hyperlink ref="C10" r:id="rId4" display="podbean.com"/>
    <hyperlink ref="C11" r:id="rId5" display="buzzsprout.com"/>
    <hyperlink ref="C12" r:id="rId6" display="soundcloud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7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28"/>
    <col collapsed="false" customWidth="true" hidden="false" outlineLevel="0" max="4" min="4" style="0" width="95"/>
  </cols>
  <sheetData>
    <row r="2" customFormat="false" ht="30" hidden="false" customHeight="true" outlineLevel="0" collapsed="false">
      <c r="B2" s="1" t="s">
        <v>618</v>
      </c>
      <c r="C2" s="1"/>
      <c r="D2" s="1"/>
    </row>
    <row r="3" customFormat="false" ht="33.75" hidden="false" customHeight="true" outlineLevel="0" collapsed="false">
      <c r="B3" s="2" t="s">
        <v>619</v>
      </c>
      <c r="C3" s="2"/>
      <c r="D3" s="2"/>
    </row>
    <row r="5" customFormat="false" ht="31.5" hidden="false" customHeight="true" outlineLevel="0" collapsed="false">
      <c r="B5" s="5" t="s">
        <v>50</v>
      </c>
      <c r="C5" s="5" t="s">
        <v>620</v>
      </c>
      <c r="D5" s="5" t="s">
        <v>621</v>
      </c>
    </row>
    <row r="6" customFormat="false" ht="37.5" hidden="false" customHeight="true" outlineLevel="0" collapsed="false">
      <c r="B6" s="7" t="n">
        <v>1</v>
      </c>
      <c r="C6" s="6" t="s">
        <v>622</v>
      </c>
      <c r="D6" s="4" t="s">
        <v>623</v>
      </c>
    </row>
    <row r="7" customFormat="false" ht="37.5" hidden="false" customHeight="true" outlineLevel="0" collapsed="false">
      <c r="B7" s="7" t="n">
        <v>2</v>
      </c>
      <c r="C7" s="6" t="s">
        <v>624</v>
      </c>
      <c r="D7" s="4" t="s">
        <v>625</v>
      </c>
    </row>
    <row r="8" customFormat="false" ht="37.5" hidden="false" customHeight="true" outlineLevel="0" collapsed="false">
      <c r="B8" s="7" t="n">
        <v>3</v>
      </c>
      <c r="C8" s="6" t="s">
        <v>626</v>
      </c>
      <c r="D8" s="4" t="s">
        <v>627</v>
      </c>
    </row>
    <row r="9" customFormat="false" ht="37.5" hidden="false" customHeight="true" outlineLevel="0" collapsed="false">
      <c r="B9" s="7" t="n">
        <v>4</v>
      </c>
      <c r="C9" s="6" t="s">
        <v>628</v>
      </c>
      <c r="D9" s="4" t="s">
        <v>629</v>
      </c>
    </row>
    <row r="10" customFormat="false" ht="37.5" hidden="false" customHeight="true" outlineLevel="0" collapsed="false">
      <c r="B10" s="7" t="n">
        <v>5</v>
      </c>
      <c r="C10" s="6" t="s">
        <v>630</v>
      </c>
      <c r="D10" s="4" t="s">
        <v>631</v>
      </c>
    </row>
    <row r="11" customFormat="false" ht="37.5" hidden="false" customHeight="true" outlineLevel="0" collapsed="false">
      <c r="B11" s="7" t="n">
        <v>6</v>
      </c>
      <c r="C11" s="6" t="s">
        <v>632</v>
      </c>
      <c r="D11" s="4" t="s">
        <v>633</v>
      </c>
    </row>
    <row r="12" customFormat="false" ht="37.5" hidden="false" customHeight="true" outlineLevel="0" collapsed="false">
      <c r="B12" s="7" t="n">
        <v>7</v>
      </c>
      <c r="C12" s="6" t="s">
        <v>634</v>
      </c>
      <c r="D12" s="4" t="s">
        <v>635</v>
      </c>
    </row>
    <row r="13" customFormat="false" ht="37.5" hidden="false" customHeight="true" outlineLevel="0" collapsed="false">
      <c r="B13" s="7" t="n">
        <v>8</v>
      </c>
      <c r="C13" s="6" t="s">
        <v>636</v>
      </c>
      <c r="D13" s="4" t="s">
        <v>637</v>
      </c>
    </row>
    <row r="14" customFormat="false" ht="37.5" hidden="false" customHeight="true" outlineLevel="0" collapsed="false">
      <c r="B14" s="7" t="n">
        <v>9</v>
      </c>
      <c r="C14" s="6" t="s">
        <v>638</v>
      </c>
      <c r="D14" s="4" t="s">
        <v>639</v>
      </c>
    </row>
    <row r="15" customFormat="false" ht="37.5" hidden="false" customHeight="true" outlineLevel="0" collapsed="false">
      <c r="B15" s="7" t="n">
        <v>10</v>
      </c>
      <c r="C15" s="6" t="s">
        <v>640</v>
      </c>
      <c r="D15" s="4" t="s">
        <v>641</v>
      </c>
    </row>
  </sheetData>
  <mergeCells count="2">
    <mergeCell ref="B2:D2"/>
    <mergeCell ref="B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3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44"/>
    <col collapsed="false" customWidth="true" hidden="false" outlineLevel="0" max="4" min="4" style="0" width="22"/>
    <col collapsed="false" customWidth="true" hidden="false" outlineLevel="0" max="5" min="5" style="0" width="80"/>
  </cols>
  <sheetData>
    <row r="2" customFormat="false" ht="30" hidden="false" customHeight="true" outlineLevel="0" collapsed="false">
      <c r="B2" s="1" t="s">
        <v>642</v>
      </c>
      <c r="C2" s="1"/>
      <c r="D2" s="1"/>
      <c r="E2" s="1"/>
    </row>
    <row r="3" customFormat="false" ht="33.75" hidden="false" customHeight="true" outlineLevel="0" collapsed="false">
      <c r="B3" s="2" t="s">
        <v>643</v>
      </c>
      <c r="C3" s="2"/>
      <c r="D3" s="2"/>
      <c r="E3" s="2"/>
    </row>
    <row r="5" customFormat="false" ht="31.5" hidden="false" customHeight="true" outlineLevel="0" collapsed="false">
      <c r="B5" s="5" t="s">
        <v>50</v>
      </c>
      <c r="C5" s="5" t="s">
        <v>644</v>
      </c>
      <c r="D5" s="5" t="s">
        <v>645</v>
      </c>
      <c r="E5" s="5" t="s">
        <v>646</v>
      </c>
    </row>
    <row r="6" customFormat="false" ht="30" hidden="false" customHeight="true" outlineLevel="0" collapsed="false">
      <c r="B6" s="7" t="n">
        <v>1</v>
      </c>
      <c r="C6" s="6" t="s">
        <v>647</v>
      </c>
      <c r="D6" s="7" t="s">
        <v>648</v>
      </c>
      <c r="E6" s="4" t="s">
        <v>649</v>
      </c>
    </row>
    <row r="7" customFormat="false" ht="30" hidden="false" customHeight="true" outlineLevel="0" collapsed="false">
      <c r="B7" s="7" t="n">
        <v>2</v>
      </c>
      <c r="C7" s="6" t="s">
        <v>650</v>
      </c>
      <c r="D7" s="7" t="s">
        <v>651</v>
      </c>
      <c r="E7" s="4" t="s">
        <v>652</v>
      </c>
    </row>
    <row r="8" customFormat="false" ht="30" hidden="false" customHeight="true" outlineLevel="0" collapsed="false">
      <c r="B8" s="7" t="n">
        <v>3</v>
      </c>
      <c r="C8" s="6" t="s">
        <v>653</v>
      </c>
      <c r="D8" s="7" t="s">
        <v>654</v>
      </c>
      <c r="E8" s="4" t="s">
        <v>655</v>
      </c>
    </row>
    <row r="9" customFormat="false" ht="30" hidden="false" customHeight="true" outlineLevel="0" collapsed="false">
      <c r="B9" s="7" t="n">
        <v>4</v>
      </c>
      <c r="C9" s="6" t="s">
        <v>656</v>
      </c>
      <c r="D9" s="7" t="s">
        <v>654</v>
      </c>
      <c r="E9" s="4" t="s">
        <v>657</v>
      </c>
    </row>
    <row r="10" customFormat="false" ht="30" hidden="false" customHeight="true" outlineLevel="0" collapsed="false">
      <c r="B10" s="7" t="n">
        <v>5</v>
      </c>
      <c r="C10" s="6" t="s">
        <v>658</v>
      </c>
      <c r="D10" s="7" t="s">
        <v>659</v>
      </c>
      <c r="E10" s="4" t="s">
        <v>660</v>
      </c>
    </row>
    <row r="11" customFormat="false" ht="30" hidden="false" customHeight="true" outlineLevel="0" collapsed="false">
      <c r="B11" s="7" t="n">
        <v>6</v>
      </c>
      <c r="C11" s="6" t="s">
        <v>661</v>
      </c>
      <c r="D11" s="7" t="s">
        <v>659</v>
      </c>
      <c r="E11" s="4" t="s">
        <v>662</v>
      </c>
    </row>
    <row r="12" customFormat="false" ht="30" hidden="false" customHeight="true" outlineLevel="0" collapsed="false">
      <c r="B12" s="7" t="n">
        <v>7</v>
      </c>
      <c r="C12" s="6" t="s">
        <v>663</v>
      </c>
      <c r="D12" s="7" t="s">
        <v>659</v>
      </c>
      <c r="E12" s="4" t="s">
        <v>664</v>
      </c>
    </row>
    <row r="13" customFormat="false" ht="30" hidden="false" customHeight="true" outlineLevel="0" collapsed="false">
      <c r="B13" s="7" t="n">
        <v>8</v>
      </c>
      <c r="C13" s="6" t="s">
        <v>665</v>
      </c>
      <c r="D13" s="7" t="s">
        <v>666</v>
      </c>
      <c r="E13" s="4" t="s">
        <v>667</v>
      </c>
    </row>
    <row r="14" customFormat="false" ht="30" hidden="false" customHeight="true" outlineLevel="0" collapsed="false">
      <c r="B14" s="7" t="n">
        <v>9</v>
      </c>
      <c r="C14" s="6" t="s">
        <v>668</v>
      </c>
      <c r="D14" s="7" t="s">
        <v>666</v>
      </c>
      <c r="E14" s="4" t="s">
        <v>669</v>
      </c>
    </row>
    <row r="15" customFormat="false" ht="30" hidden="false" customHeight="true" outlineLevel="0" collapsed="false">
      <c r="B15" s="7" t="n">
        <v>10</v>
      </c>
      <c r="C15" s="6" t="s">
        <v>670</v>
      </c>
      <c r="D15" s="7" t="s">
        <v>666</v>
      </c>
      <c r="E15" s="4" t="s">
        <v>671</v>
      </c>
    </row>
    <row r="16" customFormat="false" ht="30" hidden="false" customHeight="true" outlineLevel="0" collapsed="false">
      <c r="B16" s="7" t="n">
        <v>11</v>
      </c>
      <c r="C16" s="6" t="s">
        <v>672</v>
      </c>
      <c r="D16" s="7" t="s">
        <v>666</v>
      </c>
      <c r="E16" s="4" t="s">
        <v>673</v>
      </c>
    </row>
    <row r="17" customFormat="false" ht="30" hidden="false" customHeight="true" outlineLevel="0" collapsed="false">
      <c r="B17" s="7" t="n">
        <v>12</v>
      </c>
      <c r="C17" s="6" t="s">
        <v>674</v>
      </c>
      <c r="D17" s="7" t="s">
        <v>675</v>
      </c>
      <c r="E17" s="4" t="s">
        <v>676</v>
      </c>
    </row>
    <row r="18" customFormat="false" ht="30" hidden="false" customHeight="true" outlineLevel="0" collapsed="false">
      <c r="B18" s="7" t="n">
        <v>13</v>
      </c>
      <c r="C18" s="6" t="s">
        <v>677</v>
      </c>
      <c r="D18" s="7" t="s">
        <v>675</v>
      </c>
      <c r="E18" s="4" t="s">
        <v>678</v>
      </c>
    </row>
    <row r="19" customFormat="false" ht="30" hidden="false" customHeight="true" outlineLevel="0" collapsed="false">
      <c r="B19" s="7" t="n">
        <v>14</v>
      </c>
      <c r="C19" s="6" t="s">
        <v>679</v>
      </c>
      <c r="D19" s="7" t="s">
        <v>651</v>
      </c>
      <c r="E19" s="4" t="s">
        <v>680</v>
      </c>
    </row>
    <row r="20" customFormat="false" ht="30" hidden="false" customHeight="true" outlineLevel="0" collapsed="false">
      <c r="B20" s="7" t="n">
        <v>15</v>
      </c>
      <c r="C20" s="6" t="s">
        <v>681</v>
      </c>
      <c r="D20" s="7" t="s">
        <v>682</v>
      </c>
      <c r="E20" s="4" t="s">
        <v>683</v>
      </c>
    </row>
    <row r="21" customFormat="false" ht="30" hidden="false" customHeight="true" outlineLevel="0" collapsed="false">
      <c r="B21" s="7" t="n">
        <v>16</v>
      </c>
      <c r="C21" s="6" t="s">
        <v>684</v>
      </c>
      <c r="D21" s="7" t="s">
        <v>685</v>
      </c>
      <c r="E21" s="4" t="s">
        <v>686</v>
      </c>
    </row>
    <row r="22" customFormat="false" ht="30" hidden="false" customHeight="true" outlineLevel="0" collapsed="false">
      <c r="B22" s="7" t="n">
        <v>17</v>
      </c>
      <c r="C22" s="6" t="s">
        <v>687</v>
      </c>
      <c r="D22" s="7" t="s">
        <v>648</v>
      </c>
      <c r="E22" s="4" t="s">
        <v>688</v>
      </c>
    </row>
    <row r="23" customFormat="false" ht="30" hidden="false" customHeight="true" outlineLevel="0" collapsed="false">
      <c r="B23" s="7" t="n">
        <v>18</v>
      </c>
      <c r="C23" s="6" t="s">
        <v>689</v>
      </c>
      <c r="D23" s="7" t="s">
        <v>690</v>
      </c>
      <c r="E23" s="4" t="s">
        <v>691</v>
      </c>
    </row>
    <row r="24" customFormat="false" ht="30" hidden="false" customHeight="true" outlineLevel="0" collapsed="false">
      <c r="B24" s="7" t="n">
        <v>19</v>
      </c>
      <c r="C24" s="6" t="s">
        <v>692</v>
      </c>
      <c r="D24" s="7" t="s">
        <v>693</v>
      </c>
      <c r="E24" s="4" t="s">
        <v>694</v>
      </c>
    </row>
    <row r="25" customFormat="false" ht="30" hidden="false" customHeight="true" outlineLevel="0" collapsed="false">
      <c r="B25" s="7" t="n">
        <v>20</v>
      </c>
      <c r="C25" s="6" t="s">
        <v>695</v>
      </c>
      <c r="D25" s="7" t="s">
        <v>696</v>
      </c>
      <c r="E25" s="4" t="s">
        <v>697</v>
      </c>
    </row>
    <row r="26" customFormat="false" ht="30" hidden="false" customHeight="true" outlineLevel="0" collapsed="false">
      <c r="B26" s="7" t="n">
        <v>21</v>
      </c>
      <c r="C26" s="6" t="s">
        <v>698</v>
      </c>
      <c r="D26" s="7" t="s">
        <v>699</v>
      </c>
      <c r="E26" s="4" t="s">
        <v>700</v>
      </c>
    </row>
    <row r="27" customFormat="false" ht="30" hidden="false" customHeight="true" outlineLevel="0" collapsed="false">
      <c r="B27" s="7" t="n">
        <v>22</v>
      </c>
      <c r="C27" s="6" t="s">
        <v>701</v>
      </c>
      <c r="D27" s="7" t="s">
        <v>702</v>
      </c>
      <c r="E27" s="4" t="s">
        <v>703</v>
      </c>
    </row>
    <row r="28" customFormat="false" ht="30" hidden="false" customHeight="true" outlineLevel="0" collapsed="false">
      <c r="B28" s="7" t="n">
        <v>23</v>
      </c>
      <c r="C28" s="6" t="s">
        <v>704</v>
      </c>
      <c r="D28" s="7" t="s">
        <v>690</v>
      </c>
      <c r="E28" s="4" t="s">
        <v>705</v>
      </c>
    </row>
    <row r="30" customFormat="false" ht="27.75" hidden="false" customHeight="true" outlineLevel="0" collapsed="false">
      <c r="B30" s="19" t="s">
        <v>706</v>
      </c>
      <c r="C30" s="19"/>
      <c r="D30" s="19"/>
      <c r="E30" s="19"/>
    </row>
    <row r="31" customFormat="false" ht="27.75" hidden="false" customHeight="true" outlineLevel="0" collapsed="false">
      <c r="B31" s="19" t="s">
        <v>707</v>
      </c>
      <c r="C31" s="19"/>
      <c r="D31" s="19"/>
      <c r="E31" s="19"/>
    </row>
    <row r="32" customFormat="false" ht="27.75" hidden="false" customHeight="true" outlineLevel="0" collapsed="false">
      <c r="B32" s="19" t="s">
        <v>708</v>
      </c>
      <c r="C32" s="19"/>
      <c r="D32" s="19"/>
      <c r="E32" s="19"/>
    </row>
    <row r="33" customFormat="false" ht="27.75" hidden="false" customHeight="true" outlineLevel="0" collapsed="false">
      <c r="B33" s="19" t="s">
        <v>709</v>
      </c>
      <c r="C33" s="19"/>
      <c r="D33" s="19"/>
      <c r="E33" s="19"/>
    </row>
  </sheetData>
  <mergeCells count="6">
    <mergeCell ref="B2:E2"/>
    <mergeCell ref="B3:E3"/>
    <mergeCell ref="B30:E30"/>
    <mergeCell ref="B31:E31"/>
    <mergeCell ref="B32:E32"/>
    <mergeCell ref="B33:E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106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4" min="4" style="0" width="42"/>
    <col collapsed="false" customWidth="true" hidden="false" outlineLevel="0" max="5" min="5" style="0" width="34"/>
    <col collapsed="false" customWidth="true" hidden="false" outlineLevel="0" max="6" min="6" style="0" width="18"/>
    <col collapsed="false" customWidth="true" hidden="false" outlineLevel="0" max="8" min="7" style="0" width="16"/>
    <col collapsed="false" customWidth="true" hidden="false" outlineLevel="0" max="9" min="9" style="0" width="34"/>
  </cols>
  <sheetData>
    <row r="2" customFormat="false" ht="30" hidden="false" customHeight="true" outlineLevel="0" collapsed="false">
      <c r="B2" s="1" t="s">
        <v>710</v>
      </c>
      <c r="C2" s="1"/>
      <c r="D2" s="1"/>
      <c r="E2" s="1"/>
      <c r="F2" s="1"/>
      <c r="G2" s="1"/>
      <c r="H2" s="1"/>
      <c r="I2" s="1"/>
    </row>
    <row r="3" customFormat="false" ht="33.75" hidden="false" customHeight="true" outlineLevel="0" collapsed="false">
      <c r="B3" s="2" t="s">
        <v>711</v>
      </c>
      <c r="C3" s="2"/>
      <c r="D3" s="2"/>
      <c r="E3" s="2"/>
      <c r="F3" s="2"/>
      <c r="G3" s="2"/>
      <c r="H3" s="2"/>
      <c r="I3" s="2"/>
    </row>
    <row r="5" customFormat="false" ht="31.5" hidden="false" customHeight="true" outlineLevel="0" collapsed="false">
      <c r="B5" s="5" t="s">
        <v>712</v>
      </c>
      <c r="C5" s="5" t="s">
        <v>644</v>
      </c>
      <c r="D5" s="5" t="s">
        <v>713</v>
      </c>
      <c r="E5" s="5" t="s">
        <v>714</v>
      </c>
      <c r="F5" s="5" t="s">
        <v>715</v>
      </c>
      <c r="G5" s="5" t="s">
        <v>716</v>
      </c>
      <c r="H5" s="5" t="s">
        <v>717</v>
      </c>
      <c r="I5" s="5" t="s">
        <v>718</v>
      </c>
    </row>
    <row r="6" customFormat="false" ht="15" hidden="false" customHeight="false" outlineLevel="0" collapsed="false">
      <c r="B6" s="20" t="s">
        <v>719</v>
      </c>
      <c r="C6" s="21" t="s">
        <v>59</v>
      </c>
      <c r="D6" s="21" t="s">
        <v>720</v>
      </c>
      <c r="E6" s="21" t="s">
        <v>721</v>
      </c>
      <c r="F6" s="21" t="s">
        <v>722</v>
      </c>
      <c r="G6" s="20" t="s">
        <v>60</v>
      </c>
      <c r="H6" s="20" t="s">
        <v>723</v>
      </c>
      <c r="I6" s="21" t="s">
        <v>724</v>
      </c>
    </row>
    <row r="7" customFormat="false" ht="15" hidden="false" customHeight="false" outlineLevel="0" collapsed="false">
      <c r="B7" s="22"/>
      <c r="C7" s="23"/>
      <c r="D7" s="23"/>
      <c r="E7" s="23"/>
      <c r="F7" s="23"/>
      <c r="G7" s="22"/>
      <c r="H7" s="22"/>
      <c r="I7" s="23"/>
    </row>
    <row r="8" customFormat="false" ht="15" hidden="false" customHeight="false" outlineLevel="0" collapsed="false">
      <c r="B8" s="22"/>
      <c r="C8" s="23"/>
      <c r="D8" s="23"/>
      <c r="E8" s="23"/>
      <c r="F8" s="23"/>
      <c r="G8" s="22"/>
      <c r="H8" s="22"/>
      <c r="I8" s="23"/>
    </row>
    <row r="9" customFormat="false" ht="15" hidden="false" customHeight="false" outlineLevel="0" collapsed="false">
      <c r="B9" s="22"/>
      <c r="C9" s="23"/>
      <c r="D9" s="23"/>
      <c r="E9" s="23"/>
      <c r="F9" s="23"/>
      <c r="G9" s="22"/>
      <c r="H9" s="22"/>
      <c r="I9" s="23"/>
    </row>
    <row r="10" customFormat="false" ht="15" hidden="false" customHeight="false" outlineLevel="0" collapsed="false">
      <c r="B10" s="22"/>
      <c r="C10" s="23"/>
      <c r="D10" s="23"/>
      <c r="E10" s="23"/>
      <c r="F10" s="23"/>
      <c r="G10" s="22"/>
      <c r="H10" s="22"/>
      <c r="I10" s="23"/>
    </row>
    <row r="11" customFormat="false" ht="15" hidden="false" customHeight="false" outlineLevel="0" collapsed="false">
      <c r="B11" s="22"/>
      <c r="C11" s="23"/>
      <c r="D11" s="23"/>
      <c r="E11" s="23"/>
      <c r="F11" s="23"/>
      <c r="G11" s="22"/>
      <c r="H11" s="22"/>
      <c r="I11" s="23"/>
    </row>
    <row r="12" customFormat="false" ht="15" hidden="false" customHeight="false" outlineLevel="0" collapsed="false">
      <c r="B12" s="22"/>
      <c r="C12" s="23"/>
      <c r="D12" s="23"/>
      <c r="E12" s="23"/>
      <c r="F12" s="23"/>
      <c r="G12" s="22"/>
      <c r="H12" s="22"/>
      <c r="I12" s="23"/>
    </row>
    <row r="13" customFormat="false" ht="15" hidden="false" customHeight="false" outlineLevel="0" collapsed="false">
      <c r="B13" s="22"/>
      <c r="C13" s="23"/>
      <c r="D13" s="23"/>
      <c r="E13" s="23"/>
      <c r="F13" s="23"/>
      <c r="G13" s="22"/>
      <c r="H13" s="22"/>
      <c r="I13" s="23"/>
    </row>
    <row r="14" customFormat="false" ht="15" hidden="false" customHeight="false" outlineLevel="0" collapsed="false">
      <c r="B14" s="22"/>
      <c r="C14" s="23"/>
      <c r="D14" s="23"/>
      <c r="E14" s="23"/>
      <c r="F14" s="23"/>
      <c r="G14" s="22"/>
      <c r="H14" s="22"/>
      <c r="I14" s="23"/>
    </row>
    <row r="15" customFormat="false" ht="15" hidden="false" customHeight="false" outlineLevel="0" collapsed="false">
      <c r="B15" s="22"/>
      <c r="C15" s="23"/>
      <c r="D15" s="23"/>
      <c r="E15" s="23"/>
      <c r="F15" s="23"/>
      <c r="G15" s="22"/>
      <c r="H15" s="22"/>
      <c r="I15" s="23"/>
    </row>
    <row r="16" customFormat="false" ht="15" hidden="false" customHeight="false" outlineLevel="0" collapsed="false">
      <c r="B16" s="22"/>
      <c r="C16" s="23"/>
      <c r="D16" s="23"/>
      <c r="E16" s="23"/>
      <c r="F16" s="23"/>
      <c r="G16" s="22"/>
      <c r="H16" s="22"/>
      <c r="I16" s="23"/>
    </row>
    <row r="17" customFormat="false" ht="15" hidden="false" customHeight="false" outlineLevel="0" collapsed="false">
      <c r="B17" s="22"/>
      <c r="C17" s="23"/>
      <c r="D17" s="23"/>
      <c r="E17" s="23"/>
      <c r="F17" s="23"/>
      <c r="G17" s="22"/>
      <c r="H17" s="22"/>
      <c r="I17" s="23"/>
    </row>
    <row r="18" customFormat="false" ht="15" hidden="false" customHeight="false" outlineLevel="0" collapsed="false">
      <c r="B18" s="22"/>
      <c r="C18" s="23"/>
      <c r="D18" s="23"/>
      <c r="E18" s="23"/>
      <c r="F18" s="23"/>
      <c r="G18" s="22"/>
      <c r="H18" s="22"/>
      <c r="I18" s="23"/>
    </row>
    <row r="19" customFormat="false" ht="15" hidden="false" customHeight="false" outlineLevel="0" collapsed="false">
      <c r="B19" s="22"/>
      <c r="C19" s="23"/>
      <c r="D19" s="23"/>
      <c r="E19" s="23"/>
      <c r="F19" s="23"/>
      <c r="G19" s="22"/>
      <c r="H19" s="22"/>
      <c r="I19" s="23"/>
    </row>
    <row r="20" customFormat="false" ht="15" hidden="false" customHeight="false" outlineLevel="0" collapsed="false">
      <c r="B20" s="22"/>
      <c r="C20" s="23"/>
      <c r="D20" s="23"/>
      <c r="E20" s="23"/>
      <c r="F20" s="23"/>
      <c r="G20" s="22"/>
      <c r="H20" s="22"/>
      <c r="I20" s="23"/>
    </row>
    <row r="21" customFormat="false" ht="15" hidden="false" customHeight="false" outlineLevel="0" collapsed="false">
      <c r="B21" s="22"/>
      <c r="C21" s="23"/>
      <c r="D21" s="23"/>
      <c r="E21" s="23"/>
      <c r="F21" s="23"/>
      <c r="G21" s="22"/>
      <c r="H21" s="22"/>
      <c r="I21" s="23"/>
    </row>
    <row r="22" customFormat="false" ht="15" hidden="false" customHeight="false" outlineLevel="0" collapsed="false">
      <c r="B22" s="22"/>
      <c r="C22" s="23"/>
      <c r="D22" s="23"/>
      <c r="E22" s="23"/>
      <c r="F22" s="23"/>
      <c r="G22" s="22"/>
      <c r="H22" s="22"/>
      <c r="I22" s="23"/>
    </row>
    <row r="23" customFormat="false" ht="15" hidden="false" customHeight="false" outlineLevel="0" collapsed="false">
      <c r="B23" s="22"/>
      <c r="C23" s="23"/>
      <c r="D23" s="23"/>
      <c r="E23" s="23"/>
      <c r="F23" s="23"/>
      <c r="G23" s="22"/>
      <c r="H23" s="22"/>
      <c r="I23" s="23"/>
    </row>
    <row r="24" customFormat="false" ht="15" hidden="false" customHeight="false" outlineLevel="0" collapsed="false">
      <c r="B24" s="22"/>
      <c r="C24" s="23"/>
      <c r="D24" s="23"/>
      <c r="E24" s="23"/>
      <c r="F24" s="23"/>
      <c r="G24" s="22"/>
      <c r="H24" s="22"/>
      <c r="I24" s="23"/>
    </row>
    <row r="25" customFormat="false" ht="15" hidden="false" customHeight="false" outlineLevel="0" collapsed="false">
      <c r="B25" s="22"/>
      <c r="C25" s="23"/>
      <c r="D25" s="23"/>
      <c r="E25" s="23"/>
      <c r="F25" s="23"/>
      <c r="G25" s="22"/>
      <c r="H25" s="22"/>
      <c r="I25" s="23"/>
    </row>
    <row r="26" customFormat="false" ht="15" hidden="false" customHeight="false" outlineLevel="0" collapsed="false">
      <c r="B26" s="22"/>
      <c r="C26" s="23"/>
      <c r="D26" s="23"/>
      <c r="E26" s="23"/>
      <c r="F26" s="23"/>
      <c r="G26" s="22"/>
      <c r="H26" s="22"/>
      <c r="I26" s="23"/>
    </row>
    <row r="27" customFormat="false" ht="15" hidden="false" customHeight="false" outlineLevel="0" collapsed="false">
      <c r="B27" s="22"/>
      <c r="C27" s="23"/>
      <c r="D27" s="23"/>
      <c r="E27" s="23"/>
      <c r="F27" s="23"/>
      <c r="G27" s="22"/>
      <c r="H27" s="22"/>
      <c r="I27" s="23"/>
    </row>
    <row r="28" customFormat="false" ht="15" hidden="false" customHeight="false" outlineLevel="0" collapsed="false">
      <c r="B28" s="22"/>
      <c r="C28" s="23"/>
      <c r="D28" s="23"/>
      <c r="E28" s="23"/>
      <c r="F28" s="23"/>
      <c r="G28" s="22"/>
      <c r="H28" s="22"/>
      <c r="I28" s="23"/>
    </row>
    <row r="29" customFormat="false" ht="15" hidden="false" customHeight="false" outlineLevel="0" collapsed="false">
      <c r="B29" s="22"/>
      <c r="C29" s="23"/>
      <c r="D29" s="23"/>
      <c r="E29" s="23"/>
      <c r="F29" s="23"/>
      <c r="G29" s="22"/>
      <c r="H29" s="22"/>
      <c r="I29" s="23"/>
    </row>
    <row r="30" customFormat="false" ht="15" hidden="false" customHeight="false" outlineLevel="0" collapsed="false">
      <c r="B30" s="22"/>
      <c r="C30" s="23"/>
      <c r="D30" s="23"/>
      <c r="E30" s="23"/>
      <c r="F30" s="23"/>
      <c r="G30" s="22"/>
      <c r="H30" s="22"/>
      <c r="I30" s="23"/>
    </row>
    <row r="31" customFormat="false" ht="15" hidden="false" customHeight="false" outlineLevel="0" collapsed="false">
      <c r="B31" s="22"/>
      <c r="C31" s="23"/>
      <c r="D31" s="23"/>
      <c r="E31" s="23"/>
      <c r="F31" s="23"/>
      <c r="G31" s="22"/>
      <c r="H31" s="22"/>
      <c r="I31" s="23"/>
    </row>
    <row r="32" customFormat="false" ht="15" hidden="false" customHeight="false" outlineLevel="0" collapsed="false">
      <c r="B32" s="22"/>
      <c r="C32" s="23"/>
      <c r="D32" s="23"/>
      <c r="E32" s="23"/>
      <c r="F32" s="23"/>
      <c r="G32" s="22"/>
      <c r="H32" s="22"/>
      <c r="I32" s="23"/>
    </row>
    <row r="33" customFormat="false" ht="15" hidden="false" customHeight="false" outlineLevel="0" collapsed="false">
      <c r="B33" s="22"/>
      <c r="C33" s="23"/>
      <c r="D33" s="23"/>
      <c r="E33" s="23"/>
      <c r="F33" s="23"/>
      <c r="G33" s="22"/>
      <c r="H33" s="22"/>
      <c r="I33" s="23"/>
    </row>
    <row r="34" customFormat="false" ht="15" hidden="false" customHeight="false" outlineLevel="0" collapsed="false">
      <c r="B34" s="22"/>
      <c r="C34" s="23"/>
      <c r="D34" s="23"/>
      <c r="E34" s="23"/>
      <c r="F34" s="23"/>
      <c r="G34" s="22"/>
      <c r="H34" s="22"/>
      <c r="I34" s="23"/>
    </row>
    <row r="35" customFormat="false" ht="15" hidden="false" customHeight="false" outlineLevel="0" collapsed="false">
      <c r="B35" s="22"/>
      <c r="C35" s="23"/>
      <c r="D35" s="23"/>
      <c r="E35" s="23"/>
      <c r="F35" s="23"/>
      <c r="G35" s="22"/>
      <c r="H35" s="22"/>
      <c r="I35" s="23"/>
    </row>
    <row r="36" customFormat="false" ht="15" hidden="false" customHeight="false" outlineLevel="0" collapsed="false">
      <c r="B36" s="22"/>
      <c r="C36" s="23"/>
      <c r="D36" s="23"/>
      <c r="E36" s="23"/>
      <c r="F36" s="23"/>
      <c r="G36" s="22"/>
      <c r="H36" s="22"/>
      <c r="I36" s="23"/>
    </row>
    <row r="37" customFormat="false" ht="15" hidden="false" customHeight="false" outlineLevel="0" collapsed="false">
      <c r="B37" s="22"/>
      <c r="C37" s="23"/>
      <c r="D37" s="23"/>
      <c r="E37" s="23"/>
      <c r="F37" s="23"/>
      <c r="G37" s="22"/>
      <c r="H37" s="22"/>
      <c r="I37" s="23"/>
    </row>
    <row r="38" customFormat="false" ht="15" hidden="false" customHeight="false" outlineLevel="0" collapsed="false">
      <c r="B38" s="22"/>
      <c r="C38" s="23"/>
      <c r="D38" s="23"/>
      <c r="E38" s="23"/>
      <c r="F38" s="23"/>
      <c r="G38" s="22"/>
      <c r="H38" s="22"/>
      <c r="I38" s="23"/>
    </row>
    <row r="39" customFormat="false" ht="15" hidden="false" customHeight="false" outlineLevel="0" collapsed="false">
      <c r="B39" s="22"/>
      <c r="C39" s="23"/>
      <c r="D39" s="23"/>
      <c r="E39" s="23"/>
      <c r="F39" s="23"/>
      <c r="G39" s="22"/>
      <c r="H39" s="22"/>
      <c r="I39" s="23"/>
    </row>
    <row r="40" customFormat="false" ht="15" hidden="false" customHeight="false" outlineLevel="0" collapsed="false">
      <c r="B40" s="22"/>
      <c r="C40" s="23"/>
      <c r="D40" s="23"/>
      <c r="E40" s="23"/>
      <c r="F40" s="23"/>
      <c r="G40" s="22"/>
      <c r="H40" s="22"/>
      <c r="I40" s="23"/>
    </row>
    <row r="41" customFormat="false" ht="15" hidden="false" customHeight="false" outlineLevel="0" collapsed="false">
      <c r="B41" s="22"/>
      <c r="C41" s="23"/>
      <c r="D41" s="23"/>
      <c r="E41" s="23"/>
      <c r="F41" s="23"/>
      <c r="G41" s="22"/>
      <c r="H41" s="22"/>
      <c r="I41" s="23"/>
    </row>
    <row r="42" customFormat="false" ht="15" hidden="false" customHeight="false" outlineLevel="0" collapsed="false">
      <c r="B42" s="22"/>
      <c r="C42" s="23"/>
      <c r="D42" s="23"/>
      <c r="E42" s="23"/>
      <c r="F42" s="23"/>
      <c r="G42" s="22"/>
      <c r="H42" s="22"/>
      <c r="I42" s="23"/>
    </row>
    <row r="43" customFormat="false" ht="15" hidden="false" customHeight="false" outlineLevel="0" collapsed="false">
      <c r="B43" s="22"/>
      <c r="C43" s="23"/>
      <c r="D43" s="23"/>
      <c r="E43" s="23"/>
      <c r="F43" s="23"/>
      <c r="G43" s="22"/>
      <c r="H43" s="22"/>
      <c r="I43" s="23"/>
    </row>
    <row r="44" customFormat="false" ht="15" hidden="false" customHeight="false" outlineLevel="0" collapsed="false">
      <c r="B44" s="22"/>
      <c r="C44" s="23"/>
      <c r="D44" s="23"/>
      <c r="E44" s="23"/>
      <c r="F44" s="23"/>
      <c r="G44" s="22"/>
      <c r="H44" s="22"/>
      <c r="I44" s="23"/>
    </row>
    <row r="45" customFormat="false" ht="15" hidden="false" customHeight="false" outlineLevel="0" collapsed="false">
      <c r="B45" s="22"/>
      <c r="C45" s="23"/>
      <c r="D45" s="23"/>
      <c r="E45" s="23"/>
      <c r="F45" s="23"/>
      <c r="G45" s="22"/>
      <c r="H45" s="22"/>
      <c r="I45" s="23"/>
    </row>
    <row r="46" customFormat="false" ht="15" hidden="false" customHeight="false" outlineLevel="0" collapsed="false">
      <c r="B46" s="22"/>
      <c r="C46" s="23"/>
      <c r="D46" s="23"/>
      <c r="E46" s="23"/>
      <c r="F46" s="23"/>
      <c r="G46" s="22"/>
      <c r="H46" s="22"/>
      <c r="I46" s="23"/>
    </row>
    <row r="47" customFormat="false" ht="15" hidden="false" customHeight="false" outlineLevel="0" collapsed="false">
      <c r="B47" s="22"/>
      <c r="C47" s="23"/>
      <c r="D47" s="23"/>
      <c r="E47" s="23"/>
      <c r="F47" s="23"/>
      <c r="G47" s="22"/>
      <c r="H47" s="22"/>
      <c r="I47" s="23"/>
    </row>
    <row r="48" customFormat="false" ht="15" hidden="false" customHeight="false" outlineLevel="0" collapsed="false">
      <c r="B48" s="22"/>
      <c r="C48" s="23"/>
      <c r="D48" s="23"/>
      <c r="E48" s="23"/>
      <c r="F48" s="23"/>
      <c r="G48" s="22"/>
      <c r="H48" s="22"/>
      <c r="I48" s="23"/>
    </row>
    <row r="49" customFormat="false" ht="15" hidden="false" customHeight="false" outlineLevel="0" collapsed="false">
      <c r="B49" s="22"/>
      <c r="C49" s="23"/>
      <c r="D49" s="23"/>
      <c r="E49" s="23"/>
      <c r="F49" s="23"/>
      <c r="G49" s="22"/>
      <c r="H49" s="22"/>
      <c r="I49" s="23"/>
    </row>
    <row r="50" customFormat="false" ht="15" hidden="false" customHeight="false" outlineLevel="0" collapsed="false">
      <c r="B50" s="22"/>
      <c r="C50" s="23"/>
      <c r="D50" s="23"/>
      <c r="E50" s="23"/>
      <c r="F50" s="23"/>
      <c r="G50" s="22"/>
      <c r="H50" s="22"/>
      <c r="I50" s="23"/>
    </row>
    <row r="51" customFormat="false" ht="15" hidden="false" customHeight="false" outlineLevel="0" collapsed="false">
      <c r="B51" s="22"/>
      <c r="C51" s="23"/>
      <c r="D51" s="23"/>
      <c r="E51" s="23"/>
      <c r="F51" s="23"/>
      <c r="G51" s="22"/>
      <c r="H51" s="22"/>
      <c r="I51" s="23"/>
    </row>
    <row r="52" customFormat="false" ht="15" hidden="false" customHeight="false" outlineLevel="0" collapsed="false">
      <c r="B52" s="22"/>
      <c r="C52" s="23"/>
      <c r="D52" s="23"/>
      <c r="E52" s="23"/>
      <c r="F52" s="23"/>
      <c r="G52" s="22"/>
      <c r="H52" s="22"/>
      <c r="I52" s="23"/>
    </row>
    <row r="53" customFormat="false" ht="15" hidden="false" customHeight="false" outlineLevel="0" collapsed="false">
      <c r="B53" s="22"/>
      <c r="C53" s="23"/>
      <c r="D53" s="23"/>
      <c r="E53" s="23"/>
      <c r="F53" s="23"/>
      <c r="G53" s="22"/>
      <c r="H53" s="22"/>
      <c r="I53" s="23"/>
    </row>
    <row r="54" customFormat="false" ht="15" hidden="false" customHeight="false" outlineLevel="0" collapsed="false">
      <c r="B54" s="22"/>
      <c r="C54" s="23"/>
      <c r="D54" s="23"/>
      <c r="E54" s="23"/>
      <c r="F54" s="23"/>
      <c r="G54" s="22"/>
      <c r="H54" s="22"/>
      <c r="I54" s="23"/>
    </row>
    <row r="55" customFormat="false" ht="15" hidden="false" customHeight="false" outlineLevel="0" collapsed="false">
      <c r="B55" s="22"/>
      <c r="C55" s="23"/>
      <c r="D55" s="23"/>
      <c r="E55" s="23"/>
      <c r="F55" s="23"/>
      <c r="G55" s="22"/>
      <c r="H55" s="22"/>
      <c r="I55" s="23"/>
    </row>
    <row r="56" customFormat="false" ht="15" hidden="false" customHeight="false" outlineLevel="0" collapsed="false">
      <c r="B56" s="22"/>
      <c r="C56" s="23"/>
      <c r="D56" s="23"/>
      <c r="E56" s="23"/>
      <c r="F56" s="23"/>
      <c r="G56" s="22"/>
      <c r="H56" s="22"/>
      <c r="I56" s="23"/>
    </row>
    <row r="57" customFormat="false" ht="15" hidden="false" customHeight="false" outlineLevel="0" collapsed="false">
      <c r="B57" s="22"/>
      <c r="C57" s="23"/>
      <c r="D57" s="23"/>
      <c r="E57" s="23"/>
      <c r="F57" s="23"/>
      <c r="G57" s="22"/>
      <c r="H57" s="22"/>
      <c r="I57" s="23"/>
    </row>
    <row r="58" customFormat="false" ht="15" hidden="false" customHeight="false" outlineLevel="0" collapsed="false">
      <c r="B58" s="22"/>
      <c r="C58" s="23"/>
      <c r="D58" s="23"/>
      <c r="E58" s="23"/>
      <c r="F58" s="23"/>
      <c r="G58" s="22"/>
      <c r="H58" s="22"/>
      <c r="I58" s="23"/>
    </row>
    <row r="59" customFormat="false" ht="15" hidden="false" customHeight="false" outlineLevel="0" collapsed="false">
      <c r="B59" s="22"/>
      <c r="C59" s="23"/>
      <c r="D59" s="23"/>
      <c r="E59" s="23"/>
      <c r="F59" s="23"/>
      <c r="G59" s="22"/>
      <c r="H59" s="22"/>
      <c r="I59" s="23"/>
    </row>
    <row r="60" customFormat="false" ht="15" hidden="false" customHeight="false" outlineLevel="0" collapsed="false">
      <c r="B60" s="22"/>
      <c r="C60" s="23"/>
      <c r="D60" s="23"/>
      <c r="E60" s="23"/>
      <c r="F60" s="23"/>
      <c r="G60" s="22"/>
      <c r="H60" s="22"/>
      <c r="I60" s="23"/>
    </row>
    <row r="61" customFormat="false" ht="15" hidden="false" customHeight="false" outlineLevel="0" collapsed="false">
      <c r="B61" s="22"/>
      <c r="C61" s="23"/>
      <c r="D61" s="23"/>
      <c r="E61" s="23"/>
      <c r="F61" s="23"/>
      <c r="G61" s="22"/>
      <c r="H61" s="22"/>
      <c r="I61" s="23"/>
    </row>
    <row r="62" customFormat="false" ht="15" hidden="false" customHeight="false" outlineLevel="0" collapsed="false">
      <c r="B62" s="22"/>
      <c r="C62" s="23"/>
      <c r="D62" s="23"/>
      <c r="E62" s="23"/>
      <c r="F62" s="23"/>
      <c r="G62" s="22"/>
      <c r="H62" s="22"/>
      <c r="I62" s="23"/>
    </row>
    <row r="63" customFormat="false" ht="15" hidden="false" customHeight="false" outlineLevel="0" collapsed="false">
      <c r="B63" s="22"/>
      <c r="C63" s="23"/>
      <c r="D63" s="23"/>
      <c r="E63" s="23"/>
      <c r="F63" s="23"/>
      <c r="G63" s="22"/>
      <c r="H63" s="22"/>
      <c r="I63" s="23"/>
    </row>
    <row r="64" customFormat="false" ht="15" hidden="false" customHeight="false" outlineLevel="0" collapsed="false">
      <c r="B64" s="22"/>
      <c r="C64" s="23"/>
      <c r="D64" s="23"/>
      <c r="E64" s="23"/>
      <c r="F64" s="23"/>
      <c r="G64" s="22"/>
      <c r="H64" s="22"/>
      <c r="I64" s="23"/>
    </row>
    <row r="65" customFormat="false" ht="15" hidden="false" customHeight="false" outlineLevel="0" collapsed="false">
      <c r="B65" s="22"/>
      <c r="C65" s="23"/>
      <c r="D65" s="23"/>
      <c r="E65" s="23"/>
      <c r="F65" s="23"/>
      <c r="G65" s="22"/>
      <c r="H65" s="22"/>
      <c r="I65" s="23"/>
    </row>
    <row r="66" customFormat="false" ht="15" hidden="false" customHeight="false" outlineLevel="0" collapsed="false">
      <c r="B66" s="22"/>
      <c r="C66" s="23"/>
      <c r="D66" s="23"/>
      <c r="E66" s="23"/>
      <c r="F66" s="23"/>
      <c r="G66" s="22"/>
      <c r="H66" s="22"/>
      <c r="I66" s="23"/>
    </row>
    <row r="67" customFormat="false" ht="15" hidden="false" customHeight="false" outlineLevel="0" collapsed="false">
      <c r="B67" s="22"/>
      <c r="C67" s="23"/>
      <c r="D67" s="23"/>
      <c r="E67" s="23"/>
      <c r="F67" s="23"/>
      <c r="G67" s="22"/>
      <c r="H67" s="22"/>
      <c r="I67" s="23"/>
    </row>
    <row r="68" customFormat="false" ht="15" hidden="false" customHeight="false" outlineLevel="0" collapsed="false">
      <c r="B68" s="22"/>
      <c r="C68" s="23"/>
      <c r="D68" s="23"/>
      <c r="E68" s="23"/>
      <c r="F68" s="23"/>
      <c r="G68" s="22"/>
      <c r="H68" s="22"/>
      <c r="I68" s="23"/>
    </row>
    <row r="69" customFormat="false" ht="15" hidden="false" customHeight="false" outlineLevel="0" collapsed="false">
      <c r="B69" s="22"/>
      <c r="C69" s="23"/>
      <c r="D69" s="23"/>
      <c r="E69" s="23"/>
      <c r="F69" s="23"/>
      <c r="G69" s="22"/>
      <c r="H69" s="22"/>
      <c r="I69" s="23"/>
    </row>
    <row r="70" customFormat="false" ht="15" hidden="false" customHeight="false" outlineLevel="0" collapsed="false">
      <c r="B70" s="22"/>
      <c r="C70" s="23"/>
      <c r="D70" s="23"/>
      <c r="E70" s="23"/>
      <c r="F70" s="23"/>
      <c r="G70" s="22"/>
      <c r="H70" s="22"/>
      <c r="I70" s="23"/>
    </row>
    <row r="71" customFormat="false" ht="15" hidden="false" customHeight="false" outlineLevel="0" collapsed="false">
      <c r="B71" s="22"/>
      <c r="C71" s="23"/>
      <c r="D71" s="23"/>
      <c r="E71" s="23"/>
      <c r="F71" s="23"/>
      <c r="G71" s="22"/>
      <c r="H71" s="22"/>
      <c r="I71" s="23"/>
    </row>
    <row r="72" customFormat="false" ht="15" hidden="false" customHeight="false" outlineLevel="0" collapsed="false">
      <c r="B72" s="22"/>
      <c r="C72" s="23"/>
      <c r="D72" s="23"/>
      <c r="E72" s="23"/>
      <c r="F72" s="23"/>
      <c r="G72" s="22"/>
      <c r="H72" s="22"/>
      <c r="I72" s="23"/>
    </row>
    <row r="73" customFormat="false" ht="15" hidden="false" customHeight="false" outlineLevel="0" collapsed="false">
      <c r="B73" s="22"/>
      <c r="C73" s="23"/>
      <c r="D73" s="23"/>
      <c r="E73" s="23"/>
      <c r="F73" s="23"/>
      <c r="G73" s="22"/>
      <c r="H73" s="22"/>
      <c r="I73" s="23"/>
    </row>
    <row r="74" customFormat="false" ht="15" hidden="false" customHeight="false" outlineLevel="0" collapsed="false">
      <c r="B74" s="22"/>
      <c r="C74" s="23"/>
      <c r="D74" s="23"/>
      <c r="E74" s="23"/>
      <c r="F74" s="23"/>
      <c r="G74" s="22"/>
      <c r="H74" s="22"/>
      <c r="I74" s="23"/>
    </row>
    <row r="75" customFormat="false" ht="15" hidden="false" customHeight="false" outlineLevel="0" collapsed="false">
      <c r="B75" s="22"/>
      <c r="C75" s="23"/>
      <c r="D75" s="23"/>
      <c r="E75" s="23"/>
      <c r="F75" s="23"/>
      <c r="G75" s="22"/>
      <c r="H75" s="22"/>
      <c r="I75" s="23"/>
    </row>
    <row r="76" customFormat="false" ht="15" hidden="false" customHeight="false" outlineLevel="0" collapsed="false">
      <c r="B76" s="22"/>
      <c r="C76" s="23"/>
      <c r="D76" s="23"/>
      <c r="E76" s="23"/>
      <c r="F76" s="23"/>
      <c r="G76" s="22"/>
      <c r="H76" s="22"/>
      <c r="I76" s="23"/>
    </row>
    <row r="77" customFormat="false" ht="15" hidden="false" customHeight="false" outlineLevel="0" collapsed="false">
      <c r="B77" s="22"/>
      <c r="C77" s="23"/>
      <c r="D77" s="23"/>
      <c r="E77" s="23"/>
      <c r="F77" s="23"/>
      <c r="G77" s="22"/>
      <c r="H77" s="22"/>
      <c r="I77" s="23"/>
    </row>
    <row r="78" customFormat="false" ht="15" hidden="false" customHeight="false" outlineLevel="0" collapsed="false">
      <c r="B78" s="22"/>
      <c r="C78" s="23"/>
      <c r="D78" s="23"/>
      <c r="E78" s="23"/>
      <c r="F78" s="23"/>
      <c r="G78" s="22"/>
      <c r="H78" s="22"/>
      <c r="I78" s="23"/>
    </row>
    <row r="79" customFormat="false" ht="15" hidden="false" customHeight="false" outlineLevel="0" collapsed="false">
      <c r="B79" s="22"/>
      <c r="C79" s="23"/>
      <c r="D79" s="23"/>
      <c r="E79" s="23"/>
      <c r="F79" s="23"/>
      <c r="G79" s="22"/>
      <c r="H79" s="22"/>
      <c r="I79" s="23"/>
    </row>
    <row r="80" customFormat="false" ht="15" hidden="false" customHeight="false" outlineLevel="0" collapsed="false">
      <c r="B80" s="22"/>
      <c r="C80" s="23"/>
      <c r="D80" s="23"/>
      <c r="E80" s="23"/>
      <c r="F80" s="23"/>
      <c r="G80" s="22"/>
      <c r="H80" s="22"/>
      <c r="I80" s="23"/>
    </row>
    <row r="81" customFormat="false" ht="15" hidden="false" customHeight="false" outlineLevel="0" collapsed="false">
      <c r="B81" s="22"/>
      <c r="C81" s="23"/>
      <c r="D81" s="23"/>
      <c r="E81" s="23"/>
      <c r="F81" s="23"/>
      <c r="G81" s="22"/>
      <c r="H81" s="22"/>
      <c r="I81" s="23"/>
    </row>
    <row r="82" customFormat="false" ht="15" hidden="false" customHeight="false" outlineLevel="0" collapsed="false">
      <c r="B82" s="22"/>
      <c r="C82" s="23"/>
      <c r="D82" s="23"/>
      <c r="E82" s="23"/>
      <c r="F82" s="23"/>
      <c r="G82" s="22"/>
      <c r="H82" s="22"/>
      <c r="I82" s="23"/>
    </row>
    <row r="83" customFormat="false" ht="15" hidden="false" customHeight="false" outlineLevel="0" collapsed="false">
      <c r="B83" s="22"/>
      <c r="C83" s="23"/>
      <c r="D83" s="23"/>
      <c r="E83" s="23"/>
      <c r="F83" s="23"/>
      <c r="G83" s="22"/>
      <c r="H83" s="22"/>
      <c r="I83" s="23"/>
    </row>
    <row r="84" customFormat="false" ht="15" hidden="false" customHeight="false" outlineLevel="0" collapsed="false">
      <c r="B84" s="22"/>
      <c r="C84" s="23"/>
      <c r="D84" s="23"/>
      <c r="E84" s="23"/>
      <c r="F84" s="23"/>
      <c r="G84" s="22"/>
      <c r="H84" s="22"/>
      <c r="I84" s="23"/>
    </row>
    <row r="85" customFormat="false" ht="15" hidden="false" customHeight="false" outlineLevel="0" collapsed="false">
      <c r="B85" s="22"/>
      <c r="C85" s="23"/>
      <c r="D85" s="23"/>
      <c r="E85" s="23"/>
      <c r="F85" s="23"/>
      <c r="G85" s="22"/>
      <c r="H85" s="22"/>
      <c r="I85" s="23"/>
    </row>
    <row r="86" customFormat="false" ht="15" hidden="false" customHeight="false" outlineLevel="0" collapsed="false">
      <c r="B86" s="22"/>
      <c r="C86" s="23"/>
      <c r="D86" s="23"/>
      <c r="E86" s="23"/>
      <c r="F86" s="23"/>
      <c r="G86" s="22"/>
      <c r="H86" s="22"/>
      <c r="I86" s="23"/>
    </row>
    <row r="87" customFormat="false" ht="15" hidden="false" customHeight="false" outlineLevel="0" collapsed="false">
      <c r="B87" s="22"/>
      <c r="C87" s="23"/>
      <c r="D87" s="23"/>
      <c r="E87" s="23"/>
      <c r="F87" s="23"/>
      <c r="G87" s="22"/>
      <c r="H87" s="22"/>
      <c r="I87" s="23"/>
    </row>
    <row r="88" customFormat="false" ht="15" hidden="false" customHeight="false" outlineLevel="0" collapsed="false">
      <c r="B88" s="22"/>
      <c r="C88" s="23"/>
      <c r="D88" s="23"/>
      <c r="E88" s="23"/>
      <c r="F88" s="23"/>
      <c r="G88" s="22"/>
      <c r="H88" s="22"/>
      <c r="I88" s="23"/>
    </row>
    <row r="89" customFormat="false" ht="15" hidden="false" customHeight="false" outlineLevel="0" collapsed="false">
      <c r="B89" s="22"/>
      <c r="C89" s="23"/>
      <c r="D89" s="23"/>
      <c r="E89" s="23"/>
      <c r="F89" s="23"/>
      <c r="G89" s="22"/>
      <c r="H89" s="22"/>
      <c r="I89" s="23"/>
    </row>
    <row r="90" customFormat="false" ht="15" hidden="false" customHeight="false" outlineLevel="0" collapsed="false">
      <c r="B90" s="22"/>
      <c r="C90" s="23"/>
      <c r="D90" s="23"/>
      <c r="E90" s="23"/>
      <c r="F90" s="23"/>
      <c r="G90" s="22"/>
      <c r="H90" s="22"/>
      <c r="I90" s="23"/>
    </row>
    <row r="91" customFormat="false" ht="15" hidden="false" customHeight="false" outlineLevel="0" collapsed="false">
      <c r="B91" s="22"/>
      <c r="C91" s="23"/>
      <c r="D91" s="23"/>
      <c r="E91" s="23"/>
      <c r="F91" s="23"/>
      <c r="G91" s="22"/>
      <c r="H91" s="22"/>
      <c r="I91" s="23"/>
    </row>
    <row r="92" customFormat="false" ht="15" hidden="false" customHeight="false" outlineLevel="0" collapsed="false">
      <c r="B92" s="22"/>
      <c r="C92" s="23"/>
      <c r="D92" s="23"/>
      <c r="E92" s="23"/>
      <c r="F92" s="23"/>
      <c r="G92" s="22"/>
      <c r="H92" s="22"/>
      <c r="I92" s="23"/>
    </row>
    <row r="93" customFormat="false" ht="15" hidden="false" customHeight="false" outlineLevel="0" collapsed="false">
      <c r="B93" s="22"/>
      <c r="C93" s="23"/>
      <c r="D93" s="23"/>
      <c r="E93" s="23"/>
      <c r="F93" s="23"/>
      <c r="G93" s="22"/>
      <c r="H93" s="22"/>
      <c r="I93" s="23"/>
    </row>
    <row r="94" customFormat="false" ht="15" hidden="false" customHeight="false" outlineLevel="0" collapsed="false">
      <c r="B94" s="22"/>
      <c r="C94" s="23"/>
      <c r="D94" s="23"/>
      <c r="E94" s="23"/>
      <c r="F94" s="23"/>
      <c r="G94" s="22"/>
      <c r="H94" s="22"/>
      <c r="I94" s="23"/>
    </row>
    <row r="95" customFormat="false" ht="15" hidden="false" customHeight="false" outlineLevel="0" collapsed="false">
      <c r="B95" s="22"/>
      <c r="C95" s="23"/>
      <c r="D95" s="23"/>
      <c r="E95" s="23"/>
      <c r="F95" s="23"/>
      <c r="G95" s="22"/>
      <c r="H95" s="22"/>
      <c r="I95" s="23"/>
    </row>
    <row r="96" customFormat="false" ht="15" hidden="false" customHeight="false" outlineLevel="0" collapsed="false">
      <c r="B96" s="22"/>
      <c r="C96" s="23"/>
      <c r="D96" s="23"/>
      <c r="E96" s="23"/>
      <c r="F96" s="23"/>
      <c r="G96" s="22"/>
      <c r="H96" s="22"/>
      <c r="I96" s="23"/>
    </row>
    <row r="97" customFormat="false" ht="15" hidden="false" customHeight="false" outlineLevel="0" collapsed="false">
      <c r="B97" s="22"/>
      <c r="C97" s="23"/>
      <c r="D97" s="23"/>
      <c r="E97" s="23"/>
      <c r="F97" s="23"/>
      <c r="G97" s="22"/>
      <c r="H97" s="22"/>
      <c r="I97" s="23"/>
    </row>
    <row r="98" customFormat="false" ht="15" hidden="false" customHeight="false" outlineLevel="0" collapsed="false">
      <c r="B98" s="22"/>
      <c r="C98" s="23"/>
      <c r="D98" s="23"/>
      <c r="E98" s="23"/>
      <c r="F98" s="23"/>
      <c r="G98" s="22"/>
      <c r="H98" s="22"/>
      <c r="I98" s="23"/>
    </row>
    <row r="99" customFormat="false" ht="15" hidden="false" customHeight="false" outlineLevel="0" collapsed="false">
      <c r="B99" s="22"/>
      <c r="C99" s="23"/>
      <c r="D99" s="23"/>
      <c r="E99" s="23"/>
      <c r="F99" s="23"/>
      <c r="G99" s="22"/>
      <c r="H99" s="22"/>
      <c r="I99" s="23"/>
    </row>
    <row r="100" customFormat="false" ht="15" hidden="false" customHeight="false" outlineLevel="0" collapsed="false">
      <c r="B100" s="22"/>
      <c r="C100" s="23"/>
      <c r="D100" s="23"/>
      <c r="E100" s="23"/>
      <c r="F100" s="23"/>
      <c r="G100" s="22"/>
      <c r="H100" s="22"/>
      <c r="I100" s="23"/>
    </row>
    <row r="101" customFormat="false" ht="15" hidden="false" customHeight="false" outlineLevel="0" collapsed="false">
      <c r="B101" s="22"/>
      <c r="C101" s="23"/>
      <c r="D101" s="23"/>
      <c r="E101" s="23"/>
      <c r="F101" s="23"/>
      <c r="G101" s="22"/>
      <c r="H101" s="22"/>
      <c r="I101" s="23"/>
    </row>
    <row r="102" customFormat="false" ht="15" hidden="false" customHeight="false" outlineLevel="0" collapsed="false">
      <c r="B102" s="22"/>
      <c r="C102" s="23"/>
      <c r="D102" s="23"/>
      <c r="E102" s="23"/>
      <c r="F102" s="23"/>
      <c r="G102" s="22"/>
      <c r="H102" s="22"/>
      <c r="I102" s="23"/>
    </row>
    <row r="103" customFormat="false" ht="15" hidden="false" customHeight="false" outlineLevel="0" collapsed="false">
      <c r="B103" s="22"/>
      <c r="C103" s="23"/>
      <c r="D103" s="23"/>
      <c r="E103" s="23"/>
      <c r="F103" s="23"/>
      <c r="G103" s="22"/>
      <c r="H103" s="22"/>
      <c r="I103" s="23"/>
    </row>
    <row r="104" customFormat="false" ht="15" hidden="false" customHeight="false" outlineLevel="0" collapsed="false">
      <c r="B104" s="22"/>
      <c r="C104" s="23"/>
      <c r="D104" s="23"/>
      <c r="E104" s="23"/>
      <c r="F104" s="23"/>
      <c r="G104" s="22"/>
      <c r="H104" s="22"/>
      <c r="I104" s="23"/>
    </row>
    <row r="105" customFormat="false" ht="15" hidden="false" customHeight="false" outlineLevel="0" collapsed="false">
      <c r="B105" s="22"/>
      <c r="C105" s="23"/>
      <c r="D105" s="23"/>
      <c r="E105" s="23"/>
      <c r="F105" s="23"/>
      <c r="G105" s="22"/>
      <c r="H105" s="22"/>
      <c r="I105" s="23"/>
    </row>
    <row r="106" customFormat="false" ht="15" hidden="false" customHeight="false" outlineLevel="0" collapsed="false">
      <c r="B106" s="22"/>
      <c r="C106" s="23"/>
      <c r="D106" s="23"/>
      <c r="E106" s="23"/>
      <c r="F106" s="23"/>
      <c r="G106" s="22"/>
      <c r="H106" s="22"/>
      <c r="I106" s="23"/>
    </row>
  </sheetData>
  <mergeCells count="2">
    <mergeCell ref="B2:I2"/>
    <mergeCell ref="B3:I3"/>
  </mergeCells>
  <dataValidations count="2">
    <dataValidation allowBlank="true" errorStyle="stop" operator="between" showDropDown="false" showErrorMessage="false" showInputMessage="false" sqref="G6:G106" type="list">
      <formula1>"Dofollow,Nofollow,UGC,Sponsored,غير معروف"</formula1>
      <formula2>0</formula2>
    </dataValidation>
    <dataValidation allowBlank="true" errorStyle="stop" operator="between" showDropDown="false" showErrorMessage="false" showInputMessage="false" sqref="H6:H106" type="list">
      <formula1>"مخطط,أُرسل,منشور,مرفوض,محذوف"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2026-11-02T22:36:56Z</dcterms:created>
  <dc:creator>Fadi Alsayed — khabirseo.net</dc:creator>
  <dc:description/>
  <dc:language>en-US</dc:language>
  <cp:lastModifiedBy/>
  <dcterms:modified xsi:type="dcterms:W3CDTF">2026-11-02T22:36:56Z</dcterms:modified>
  <cp:revision>0</cp:revision>
  <dc:subject/>
  <dc:title>قائمة مواقع باك لينك 2026 — إصدار مُراجَع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